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120" yWindow="-120" windowWidth="19440" windowHeight="13740"/>
  </bookViews>
  <sheets>
    <sheet name="גיליון1" sheetId="1" r:id="rId1"/>
    <sheet name="גיליון2" sheetId="2" r:id="rId2"/>
    <sheet name="גיליון3" sheetId="3" r:id="rId3"/>
    <sheet name="הזמנה" sheetId="4" r:id="rId4"/>
  </sheets>
  <definedNames>
    <definedName name="מחיריםלמגשים" localSheetId="3">הזמנה!$B$8:$D$40</definedName>
    <definedName name="מחיריםלמגשים">גיליון1!$B$8:$D$40</definedName>
    <definedName name="סוגימגשים" localSheetId="3">הזמנה!$B$8:$B$40</definedName>
    <definedName name="סוגימגשים">גיליון1!$B$8:$B$40</definedName>
  </definedNames>
  <calcPr calcId="125725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9" i="1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J31" s="1"/>
  <c r="H32"/>
  <c r="H33"/>
  <c r="H8"/>
  <c r="J8" s="1"/>
  <c r="G31"/>
  <c r="H17" i="4"/>
  <c r="J17" s="1"/>
  <c r="G17"/>
  <c r="H16"/>
  <c r="G16"/>
  <c r="H15"/>
  <c r="J15" s="1"/>
  <c r="G15"/>
  <c r="H14"/>
  <c r="J14" s="1"/>
  <c r="G14"/>
  <c r="H13"/>
  <c r="J13" s="1"/>
  <c r="G13"/>
  <c r="J12"/>
  <c r="H12"/>
  <c r="G12"/>
  <c r="H11"/>
  <c r="J11" s="1"/>
  <c r="G11"/>
  <c r="H10"/>
  <c r="J10" s="1"/>
  <c r="J18" s="1"/>
  <c r="G10"/>
  <c r="H9"/>
  <c r="J9" s="1"/>
  <c r="G9"/>
  <c r="H8"/>
  <c r="J8" s="1"/>
  <c r="G8"/>
  <c r="G8" i="1" l="1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2"/>
  <c r="G33"/>
  <c r="J33"/>
  <c r="J19" l="1"/>
  <c r="J22"/>
  <c r="J17"/>
  <c r="J14"/>
  <c r="J10"/>
  <c r="J29"/>
  <c r="J24"/>
  <c r="J21"/>
  <c r="J18"/>
  <c r="J16"/>
  <c r="J12"/>
  <c r="J30"/>
  <c r="J25"/>
  <c r="J13"/>
  <c r="J9"/>
  <c r="J32"/>
  <c r="J27"/>
  <c r="J28"/>
  <c r="J26"/>
  <c r="J23"/>
  <c r="J20"/>
  <c r="J15"/>
  <c r="J11"/>
  <c r="J34" l="1"/>
</calcChain>
</file>

<file path=xl/sharedStrings.xml><?xml version="1.0" encoding="utf-8"?>
<sst xmlns="http://schemas.openxmlformats.org/spreadsheetml/2006/main" count="155" uniqueCount="62">
  <si>
    <t>סוג מגש</t>
  </si>
  <si>
    <t>כמות</t>
  </si>
  <si>
    <t>סה"כ</t>
  </si>
  <si>
    <t>הערות</t>
  </si>
  <si>
    <t>תוספת גבינת רוקפור מגוררת</t>
  </si>
  <si>
    <t>עוגות בחושות (פצפוצי שוקולד, אגוזים ודבש)</t>
  </si>
  <si>
    <t>שתיה חם/קר</t>
  </si>
  <si>
    <t>כוסות מוס מפוארות (ליחידה)</t>
  </si>
  <si>
    <t>עוגת שוקולד חמה גודל מאפניס ליחידה</t>
  </si>
  <si>
    <t>להזמנות: 08-9268613</t>
  </si>
  <si>
    <t>duet10@012.net.il</t>
  </si>
  <si>
    <t>מדליוני פילה סלמון טרי בנוסח פרוואנס /אפוי ביין</t>
  </si>
  <si>
    <t>תוספת סלמון מעושן לטורטיה</t>
  </si>
  <si>
    <t>מגש אנטיפסטי צבעוני ל10 סועדים ( 150גר לאורח)</t>
  </si>
  <si>
    <t>לחמניות + חמאה ופסטו (10 סועדים)</t>
  </si>
  <si>
    <t>שירות / איסוף - משלוח בשישי</t>
  </si>
  <si>
    <t>מיני קוראסונים פריזאים ליחידה</t>
  </si>
  <si>
    <t>שקיות פילו במילוי תרד ובולגרית 20 יחידות</t>
  </si>
  <si>
    <t>מיני קישים במילוי ירקות שונים  20 יחידות</t>
  </si>
  <si>
    <t xml:space="preserve">מגש פירות עונה מיוחדים לכ 15 אורחים </t>
  </si>
  <si>
    <t>מחירים כוללים מע"מ</t>
  </si>
  <si>
    <t xml:space="preserve"> מוזלי יוגורט וניל עבודת יד 80  מ"ל לצנצנת</t>
  </si>
  <si>
    <t>הובלה לפי מרחק ממודיעין</t>
  </si>
  <si>
    <t>כתובת למשלוח :</t>
  </si>
  <si>
    <t>_________</t>
  </si>
  <si>
    <t>__________</t>
  </si>
  <si>
    <t>שם</t>
  </si>
  <si>
    <t>נייד</t>
  </si>
  <si>
    <t xml:space="preserve">תאריך האירוע: </t>
  </si>
  <si>
    <t>________</t>
  </si>
  <si>
    <t>מייל</t>
  </si>
  <si>
    <t>מחיר</t>
  </si>
  <si>
    <t xml:space="preserve">מחיר </t>
  </si>
  <si>
    <t xml:space="preserve">תפריט מגשים דואט </t>
  </si>
  <si>
    <t>מס</t>
  </si>
  <si>
    <t>מס' מגש</t>
  </si>
  <si>
    <t>מגש פוקצ'ות :עגבניות מוצרלה ובזיליקום אנטי פסטי וגבינת עיזים ,לאבנה חציל קלוי וזעתר. 3 יחידות.</t>
  </si>
  <si>
    <t>תמונה</t>
  </si>
  <si>
    <t>מיני ירקות צבעוניים  עם ויניגרט, יוגורט וגבניה מלוחה ל-20 סועדים</t>
  </si>
  <si>
    <t>שפצ'לה ברוטב עגבניות שרי קונפי, נגיעות  של שמנת וגבינת פיקורינו (10 מנות)</t>
  </si>
  <si>
    <t>רביולי במילוי גבינת עיזים ורביולי במילוי בטטה מוגש עם רוטב דלעת וערמונים (8 מנות 4 יח' למנה )</t>
  </si>
  <si>
    <t>-</t>
  </si>
  <si>
    <t>טופס הזמנת מגשים דואט</t>
  </si>
  <si>
    <t>סלט עדשים אורגנים ופריקי(חיטה מעושנת) בליווי ירקות שורש ווינגרט עשבי תיבול</t>
  </si>
  <si>
    <t xml:space="preserve">פלטת גבינות חצי קשות וקשות מעוטרות בפירות (700 גר' ) לכ 10 סועדים </t>
  </si>
  <si>
    <t>פלטת סלמון מעושן מוגשת עם ברוסקטות (10 סועדים)</t>
  </si>
  <si>
    <t>לחמים פרוסים + טחינה ירוקה וטפנד  10 סועדים</t>
  </si>
  <si>
    <t>טארטים אישיים- אגסים וקרם שקדים, טארט בראוניז , גבינה, שטרויזל פירות יער  - 20 יחידות</t>
  </si>
  <si>
    <t>פטיפורים מגוונים, עוגיות (טארט טופי ואגוזים, בראוניז, שקדים מסוכרים,  עוגיות תמרים, פטיפור שוקולד ובן, פטיפור פיסטוק ועוד... ל 800 גר'</t>
  </si>
  <si>
    <t>מיני לחמניות מלחם מחמצתבמילוי לאבנה וחצילים, מוס טונה וירקות גינה , גבינת עיזים עם אנטי פסטי -  20 יחידות</t>
  </si>
  <si>
    <t>מיני בייגל במגוון מלויים  מוס טונה וירקות, אנטי פסטי וגבינת עיזים , סלמון מעושן וגבינת שמנת בניחוח עירית -  18 חצאים</t>
  </si>
  <si>
    <t>ראפ טורטיה  - גוקמולה וסלסת עגבניות מוגש עם עלי ביבי, גבינת שמנת עם זוקיני אפוי ופלפלים צבעוניים בניחוח בלסמי - 24 יחידות</t>
  </si>
  <si>
    <t>סלט שורשים ועלים ירוקים בוינגרט ואגוזים מסוכרים ל 10 סועדים</t>
  </si>
  <si>
    <t>סלט קפרזה - עגבניות שרי, עגבניות שרי צרובות, פסטו וכדורי מוצרלה ל10 סועדים</t>
  </si>
  <si>
    <t>סלט יווני עשירעגבניות שרי חסה מלפפון קלמנטה בליווי פטה, שמן זית ולימון  - ל 10 סועדים</t>
  </si>
  <si>
    <t xml:space="preserve">לזניה במילוי מרסקפון וקולי עגבניות ל 8 מנות גדולות </t>
  </si>
  <si>
    <t>קילו וחצי למגש כאשר הרוב עוגיות לבוקר ו פטיפורים של בוקר .בנוסף שני מגשי  פירות יבשים להפסקת עשר</t>
  </si>
  <si>
    <t>לבוקר ולהפסקת עשר</t>
  </si>
  <si>
    <t>מייחמים עם תבחר סוגי תה, נס קפה וקפה שחור . שתייה קרה מים מינרלים ולימונדה</t>
  </si>
  <si>
    <t>שני אנשי שירות לאורך כל היום</t>
  </si>
  <si>
    <t>המחירים כוללים מע"מ</t>
  </si>
  <si>
    <t>לסגירת התאריך יש לשלם עד 3 ימים מראש בכרטיס אשראי או העברה בנקאית</t>
  </si>
</sst>
</file>

<file path=xl/styles.xml><?xml version="1.0" encoding="utf-8"?>
<styleSheet xmlns="http://schemas.openxmlformats.org/spreadsheetml/2006/main">
  <fonts count="11">
    <font>
      <sz val="11"/>
      <color theme="1"/>
      <name val="Arial"/>
      <family val="2"/>
      <charset val="177"/>
      <scheme val="minor"/>
    </font>
    <font>
      <sz val="11"/>
      <color rgb="FF006100"/>
      <name val="Arial"/>
      <family val="2"/>
      <charset val="177"/>
      <scheme val="minor"/>
    </font>
    <font>
      <sz val="18"/>
      <color theme="1"/>
      <name val="Arial"/>
      <family val="2"/>
      <charset val="177"/>
      <scheme val="minor"/>
    </font>
    <font>
      <b/>
      <sz val="11"/>
      <color theme="1"/>
      <name val="Arial"/>
      <family val="2"/>
      <scheme val="minor"/>
    </font>
    <font>
      <sz val="16"/>
      <color rgb="FF006100"/>
      <name val="Arial"/>
      <family val="2"/>
      <charset val="177"/>
      <scheme val="minor"/>
    </font>
    <font>
      <b/>
      <sz val="16"/>
      <color rgb="FF006100"/>
      <name val="Arial"/>
      <family val="2"/>
      <charset val="177"/>
      <scheme val="minor"/>
    </font>
    <font>
      <u/>
      <sz val="11"/>
      <color theme="10"/>
      <name val="Arial"/>
      <family val="2"/>
      <charset val="177"/>
    </font>
    <font>
      <b/>
      <sz val="16"/>
      <color rgb="FF009999"/>
      <name val="Arial"/>
      <family val="2"/>
      <scheme val="minor"/>
    </font>
    <font>
      <sz val="18"/>
      <color rgb="FF009999"/>
      <name val="Arial"/>
      <family val="2"/>
      <charset val="177"/>
      <scheme val="minor"/>
    </font>
    <font>
      <b/>
      <sz val="16"/>
      <color theme="1"/>
      <name val="Arial"/>
      <family val="2"/>
      <scheme val="minor"/>
    </font>
    <font>
      <u/>
      <sz val="12"/>
      <color rgb="FF0070C0"/>
      <name val="Arial"/>
      <family val="2"/>
      <charset val="177"/>
      <scheme val="minor"/>
    </font>
  </fonts>
  <fills count="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0" fontId="1" fillId="2" borderId="0" applyNumberFormat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</cellStyleXfs>
  <cellXfs count="63">
    <xf numFmtId="0" fontId="0" fillId="0" borderId="0" xfId="0"/>
    <xf numFmtId="0" fontId="0" fillId="0" borderId="0" xfId="0" applyProtection="1">
      <protection locked="0"/>
    </xf>
    <xf numFmtId="0" fontId="8" fillId="0" borderId="0" xfId="0" applyFont="1" applyProtection="1">
      <protection locked="0"/>
    </xf>
    <xf numFmtId="0" fontId="2" fillId="0" borderId="0" xfId="0" applyFont="1" applyProtection="1">
      <protection locked="0"/>
    </xf>
    <xf numFmtId="0" fontId="0" fillId="0" borderId="8" xfId="0" applyBorder="1" applyProtection="1">
      <protection locked="0"/>
    </xf>
    <xf numFmtId="0" fontId="0" fillId="0" borderId="0" xfId="0" applyBorder="1" applyProtection="1">
      <protection locked="0"/>
    </xf>
    <xf numFmtId="0" fontId="0" fillId="0" borderId="10" xfId="0" applyBorder="1" applyProtection="1">
      <protection locked="0"/>
    </xf>
    <xf numFmtId="0" fontId="0" fillId="0" borderId="0" xfId="0" applyFill="1" applyProtection="1">
      <protection locked="0"/>
    </xf>
    <xf numFmtId="0" fontId="0" fillId="0" borderId="8" xfId="0" applyFill="1" applyBorder="1" applyProtection="1">
      <protection locked="0"/>
    </xf>
    <xf numFmtId="0" fontId="0" fillId="0" borderId="0" xfId="0" applyFill="1" applyBorder="1" applyProtection="1">
      <protection locked="0"/>
    </xf>
    <xf numFmtId="20" fontId="0" fillId="0" borderId="0" xfId="0" applyNumberFormat="1" applyFill="1" applyBorder="1" applyProtection="1">
      <protection locked="0"/>
    </xf>
    <xf numFmtId="0" fontId="0" fillId="0" borderId="6" xfId="0" applyFill="1" applyBorder="1" applyProtection="1">
      <protection locked="0"/>
    </xf>
    <xf numFmtId="0" fontId="0" fillId="0" borderId="13" xfId="0" applyFill="1" applyBorder="1" applyProtection="1">
      <protection locked="0"/>
    </xf>
    <xf numFmtId="20" fontId="0" fillId="0" borderId="13" xfId="0" applyNumberFormat="1" applyFill="1" applyBorder="1" applyProtection="1">
      <protection locked="0"/>
    </xf>
    <xf numFmtId="0" fontId="0" fillId="0" borderId="13" xfId="0" applyBorder="1" applyProtection="1">
      <protection locked="0"/>
    </xf>
    <xf numFmtId="0" fontId="0" fillId="0" borderId="7" xfId="0" applyBorder="1" applyProtection="1">
      <protection locked="0"/>
    </xf>
    <xf numFmtId="0" fontId="4" fillId="0" borderId="2" xfId="1" applyFont="1" applyFill="1" applyBorder="1" applyProtection="1">
      <protection locked="0"/>
    </xf>
    <xf numFmtId="0" fontId="5" fillId="0" borderId="2" xfId="1" applyFont="1" applyFill="1" applyBorder="1" applyProtection="1">
      <protection locked="0"/>
    </xf>
    <xf numFmtId="0" fontId="5" fillId="0" borderId="1" xfId="1" applyFont="1" applyFill="1" applyBorder="1" applyProtection="1">
      <protection locked="0"/>
    </xf>
    <xf numFmtId="0" fontId="3" fillId="0" borderId="14" xfId="0" applyFont="1" applyFill="1" applyBorder="1" applyAlignment="1" applyProtection="1">
      <alignment horizontal="center" vertical="center"/>
      <protection locked="0"/>
    </xf>
    <xf numFmtId="0" fontId="0" fillId="3" borderId="2" xfId="0" applyFill="1" applyBorder="1" applyAlignment="1" applyProtection="1">
      <alignment wrapText="1"/>
      <protection locked="0"/>
    </xf>
    <xf numFmtId="0" fontId="0" fillId="3" borderId="4" xfId="0" applyFill="1" applyBorder="1" applyAlignment="1" applyProtection="1">
      <alignment wrapText="1"/>
      <protection locked="0"/>
    </xf>
    <xf numFmtId="0" fontId="0" fillId="0" borderId="1" xfId="0" applyFill="1" applyBorder="1" applyAlignment="1" applyProtection="1">
      <alignment horizontal="center"/>
      <protection locked="0"/>
    </xf>
    <xf numFmtId="0" fontId="0" fillId="0" borderId="1" xfId="0" applyFill="1" applyBorder="1" applyProtection="1">
      <protection locked="0"/>
    </xf>
    <xf numFmtId="0" fontId="0" fillId="0" borderId="1" xfId="0" applyBorder="1" applyProtection="1">
      <protection locked="0"/>
    </xf>
    <xf numFmtId="0" fontId="3" fillId="0" borderId="15" xfId="0" applyFont="1" applyFill="1" applyBorder="1" applyAlignment="1" applyProtection="1">
      <alignment horizontal="center" vertical="center"/>
      <protection locked="0"/>
    </xf>
    <xf numFmtId="0" fontId="0" fillId="3" borderId="4" xfId="0" applyFill="1" applyBorder="1" applyProtection="1">
      <protection locked="0"/>
    </xf>
    <xf numFmtId="0" fontId="0" fillId="3" borderId="1" xfId="0" applyFill="1" applyBorder="1" applyAlignment="1" applyProtection="1">
      <alignment horizontal="center"/>
      <protection locked="0"/>
    </xf>
    <xf numFmtId="0" fontId="0" fillId="3" borderId="1" xfId="0" applyFill="1" applyBorder="1" applyProtection="1">
      <protection locked="0"/>
    </xf>
    <xf numFmtId="0" fontId="0" fillId="3" borderId="1" xfId="0" applyFill="1" applyBorder="1" applyAlignment="1" applyProtection="1">
      <alignment wrapText="1"/>
      <protection locked="0"/>
    </xf>
    <xf numFmtId="0" fontId="0" fillId="3" borderId="9" xfId="0" applyFill="1" applyBorder="1" applyProtection="1">
      <protection locked="0"/>
    </xf>
    <xf numFmtId="0" fontId="0" fillId="3" borderId="9" xfId="0" applyFill="1" applyBorder="1" applyAlignment="1" applyProtection="1">
      <alignment horizontal="center"/>
      <protection locked="0"/>
    </xf>
    <xf numFmtId="0" fontId="0" fillId="3" borderId="2" xfId="0" applyFill="1" applyBorder="1" applyProtection="1">
      <protection locked="0"/>
    </xf>
    <xf numFmtId="0" fontId="0" fillId="3" borderId="2" xfId="0" applyFill="1" applyBorder="1" applyAlignment="1" applyProtection="1">
      <alignment horizontal="center"/>
      <protection locked="0"/>
    </xf>
    <xf numFmtId="0" fontId="0" fillId="3" borderId="14" xfId="0" applyFill="1" applyBorder="1" applyAlignment="1" applyProtection="1">
      <alignment wrapText="1"/>
      <protection locked="0"/>
    </xf>
    <xf numFmtId="0" fontId="0" fillId="3" borderId="14" xfId="0" applyFill="1" applyBorder="1" applyProtection="1">
      <protection locked="0"/>
    </xf>
    <xf numFmtId="0" fontId="0" fillId="3" borderId="14" xfId="0" applyFill="1" applyBorder="1" applyAlignment="1" applyProtection="1">
      <alignment horizontal="center"/>
      <protection locked="0"/>
    </xf>
    <xf numFmtId="0" fontId="0" fillId="3" borderId="3" xfId="0" applyFill="1" applyBorder="1" applyAlignment="1" applyProtection="1">
      <alignment wrapText="1"/>
      <protection locked="0"/>
    </xf>
    <xf numFmtId="0" fontId="3" fillId="0" borderId="16" xfId="0" applyFont="1" applyFill="1" applyBorder="1" applyAlignment="1" applyProtection="1">
      <alignment horizontal="center" vertical="center"/>
      <protection locked="0"/>
    </xf>
    <xf numFmtId="0" fontId="3" fillId="0" borderId="17" xfId="0" applyFont="1" applyFill="1" applyBorder="1" applyAlignment="1" applyProtection="1">
      <alignment horizontal="center" vertical="center"/>
      <protection locked="0"/>
    </xf>
    <xf numFmtId="0" fontId="0" fillId="3" borderId="11" xfId="0" applyFill="1" applyBorder="1" applyProtection="1">
      <protection locked="0"/>
    </xf>
    <xf numFmtId="0" fontId="0" fillId="3" borderId="5" xfId="0" applyFill="1" applyBorder="1" applyProtection="1">
      <protection locked="0"/>
    </xf>
    <xf numFmtId="0" fontId="0" fillId="3" borderId="9" xfId="0" applyFill="1" applyBorder="1" applyAlignment="1" applyProtection="1">
      <alignment wrapText="1"/>
      <protection locked="0"/>
    </xf>
    <xf numFmtId="0" fontId="0" fillId="3" borderId="10" xfId="0" applyFill="1" applyBorder="1" applyProtection="1">
      <protection locked="0"/>
    </xf>
    <xf numFmtId="0" fontId="0" fillId="3" borderId="12" xfId="0" applyFill="1" applyBorder="1" applyProtection="1">
      <protection locked="0"/>
    </xf>
    <xf numFmtId="0" fontId="0" fillId="3" borderId="7" xfId="0" applyFill="1" applyBorder="1" applyProtection="1">
      <protection locked="0"/>
    </xf>
    <xf numFmtId="0" fontId="0" fillId="3" borderId="3" xfId="0" applyFill="1" applyBorder="1" applyAlignment="1" applyProtection="1">
      <alignment horizontal="center"/>
      <protection locked="0"/>
    </xf>
    <xf numFmtId="0" fontId="0" fillId="0" borderId="1" xfId="0" applyFill="1" applyBorder="1" applyAlignment="1" applyProtection="1">
      <alignment wrapText="1"/>
      <protection locked="0"/>
    </xf>
    <xf numFmtId="0" fontId="0" fillId="0" borderId="11" xfId="0" applyFill="1" applyBorder="1" applyProtection="1">
      <protection locked="0"/>
    </xf>
    <xf numFmtId="0" fontId="6" fillId="0" borderId="0" xfId="2" applyAlignment="1" applyProtection="1">
      <protection locked="0"/>
    </xf>
    <xf numFmtId="0" fontId="0" fillId="3" borderId="0" xfId="0" applyFill="1" applyProtection="1">
      <protection locked="0"/>
    </xf>
    <xf numFmtId="20" fontId="0" fillId="3" borderId="0" xfId="0" applyNumberFormat="1" applyFill="1" applyProtection="1">
      <protection locked="0"/>
    </xf>
    <xf numFmtId="0" fontId="0" fillId="0" borderId="1" xfId="0" applyFill="1" applyBorder="1" applyAlignment="1" applyProtection="1">
      <alignment horizontal="right" wrapText="1"/>
    </xf>
    <xf numFmtId="0" fontId="0" fillId="4" borderId="1" xfId="0" applyFill="1" applyBorder="1" applyProtection="1"/>
    <xf numFmtId="0" fontId="0" fillId="5" borderId="0" xfId="0" applyFill="1" applyProtection="1"/>
    <xf numFmtId="0" fontId="0" fillId="0" borderId="1" xfId="0" applyBorder="1" applyAlignment="1" applyProtection="1">
      <alignment wrapText="1"/>
      <protection locked="0"/>
    </xf>
    <xf numFmtId="0" fontId="9" fillId="6" borderId="0" xfId="0" applyFont="1" applyFill="1" applyProtection="1">
      <protection locked="0"/>
    </xf>
    <xf numFmtId="0" fontId="0" fillId="5" borderId="0" xfId="0" applyFill="1" applyProtection="1">
      <protection locked="0"/>
    </xf>
    <xf numFmtId="0" fontId="10" fillId="0" borderId="0" xfId="0" applyFont="1" applyProtection="1">
      <protection locked="0"/>
    </xf>
    <xf numFmtId="0" fontId="7" fillId="4" borderId="8" xfId="0" applyFont="1" applyFill="1" applyBorder="1" applyAlignment="1" applyProtection="1">
      <alignment horizontal="center"/>
      <protection locked="0"/>
    </xf>
    <xf numFmtId="0" fontId="7" fillId="4" borderId="0" xfId="0" applyFont="1" applyFill="1" applyBorder="1" applyAlignment="1" applyProtection="1">
      <alignment horizontal="center"/>
      <protection locked="0"/>
    </xf>
    <xf numFmtId="0" fontId="7" fillId="4" borderId="10" xfId="0" applyFont="1" applyFill="1" applyBorder="1" applyAlignment="1" applyProtection="1">
      <alignment horizontal="center"/>
      <protection locked="0"/>
    </xf>
    <xf numFmtId="0" fontId="9" fillId="6" borderId="12" xfId="0" applyFont="1" applyFill="1" applyBorder="1" applyAlignment="1" applyProtection="1">
      <alignment horizontal="center"/>
      <protection locked="0"/>
    </xf>
  </cellXfs>
  <cellStyles count="3">
    <cellStyle name="Hyperlink" xfId="2" builtinId="8"/>
    <cellStyle name="Normal" xfId="0" builtinId="0"/>
    <cellStyle name="טוב" xfId="1" builtinId="26"/>
  </cellStyles>
  <dxfs count="0"/>
  <tableStyles count="0" defaultTableStyle="TableStyleMedium9" defaultPivotStyle="PivotStyleLight16"/>
  <colors>
    <mruColors>
      <color rgb="FF009999"/>
      <color rgb="FF0BC5A6"/>
      <color rgb="FF66CCFF"/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34.jpeg"/><Relationship Id="rId18" Type="http://schemas.openxmlformats.org/officeDocument/2006/relationships/image" Target="../media/image18.jpeg"/><Relationship Id="rId26" Type="http://schemas.openxmlformats.org/officeDocument/2006/relationships/image" Target="../media/image37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38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36.jpeg"/><Relationship Id="rId32" Type="http://schemas.openxmlformats.org/officeDocument/2006/relationships/image" Target="../media/image32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35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4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2431946</xdr:colOff>
      <xdr:row>0</xdr:row>
      <xdr:rowOff>0</xdr:rowOff>
    </xdr:from>
    <xdr:to>
      <xdr:col>2</xdr:col>
      <xdr:colOff>717153</xdr:colOff>
      <xdr:row>4</xdr:row>
      <xdr:rowOff>152400</xdr:rowOff>
    </xdr:to>
    <xdr:pic>
      <xdr:nvPicPr>
        <xdr:cNvPr id="2" name="תמונה 1" descr="לוגו מותאם לפייסבוק.png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237303297" y="0"/>
          <a:ext cx="1060157" cy="1066800"/>
        </a:xfrm>
        <a:prstGeom prst="rect">
          <a:avLst/>
        </a:prstGeom>
      </xdr:spPr>
    </xdr:pic>
    <xdr:clientData/>
  </xdr:twoCellAnchor>
  <xdr:twoCellAnchor editAs="oneCell">
    <xdr:from>
      <xdr:col>2</xdr:col>
      <xdr:colOff>47626</xdr:colOff>
      <xdr:row>7</xdr:row>
      <xdr:rowOff>101600</xdr:rowOff>
    </xdr:from>
    <xdr:to>
      <xdr:col>2</xdr:col>
      <xdr:colOff>703568</xdr:colOff>
      <xdr:row>7</xdr:row>
      <xdr:rowOff>609600</xdr:rowOff>
    </xdr:to>
    <xdr:pic>
      <xdr:nvPicPr>
        <xdr:cNvPr id="3" name="תמונה 2" descr="unspecified-6.jpg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19252"/>
        <a:stretch>
          <a:fillRect/>
        </a:stretch>
      </xdr:blipFill>
      <xdr:spPr>
        <a:xfrm rot="5400000">
          <a:off x="11237409903" y="1551629"/>
          <a:ext cx="508000" cy="655942"/>
        </a:xfrm>
        <a:prstGeom prst="rect">
          <a:avLst/>
        </a:prstGeom>
      </xdr:spPr>
    </xdr:pic>
    <xdr:clientData/>
  </xdr:twoCellAnchor>
  <xdr:twoCellAnchor editAs="oneCell">
    <xdr:from>
      <xdr:col>2</xdr:col>
      <xdr:colOff>128320</xdr:colOff>
      <xdr:row>7</xdr:row>
      <xdr:rowOff>927100</xdr:rowOff>
    </xdr:from>
    <xdr:to>
      <xdr:col>2</xdr:col>
      <xdr:colOff>898525</xdr:colOff>
      <xdr:row>8</xdr:row>
      <xdr:rowOff>522559</xdr:rowOff>
    </xdr:to>
    <xdr:pic>
      <xdr:nvPicPr>
        <xdr:cNvPr id="4" name="תמונה 3" descr="102.jpg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3737" t="18932" b="13739"/>
        <a:stretch>
          <a:fillRect/>
        </a:stretch>
      </xdr:blipFill>
      <xdr:spPr>
        <a:xfrm>
          <a:off x="10822130375" y="2438400"/>
          <a:ext cx="770205" cy="535259"/>
        </a:xfrm>
        <a:prstGeom prst="rect">
          <a:avLst/>
        </a:prstGeom>
      </xdr:spPr>
    </xdr:pic>
    <xdr:clientData/>
  </xdr:twoCellAnchor>
  <xdr:twoCellAnchor editAs="oneCell">
    <xdr:from>
      <xdr:col>2</xdr:col>
      <xdr:colOff>63500</xdr:colOff>
      <xdr:row>9</xdr:row>
      <xdr:rowOff>50800</xdr:rowOff>
    </xdr:from>
    <xdr:to>
      <xdr:col>2</xdr:col>
      <xdr:colOff>790575</xdr:colOff>
      <xdr:row>9</xdr:row>
      <xdr:rowOff>600075</xdr:rowOff>
    </xdr:to>
    <xdr:pic>
      <xdr:nvPicPr>
        <xdr:cNvPr id="5" name="תמונה 4" descr="103.jpg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b="18944"/>
        <a:stretch>
          <a:fillRect/>
        </a:stretch>
      </xdr:blipFill>
      <xdr:spPr>
        <a:xfrm rot="5400000">
          <a:off x="11237341000" y="2755900"/>
          <a:ext cx="546100" cy="723900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10</xdr:row>
      <xdr:rowOff>254000</xdr:rowOff>
    </xdr:from>
    <xdr:to>
      <xdr:col>2</xdr:col>
      <xdr:colOff>898525</xdr:colOff>
      <xdr:row>10</xdr:row>
      <xdr:rowOff>850900</xdr:rowOff>
    </xdr:to>
    <xdr:pic>
      <xdr:nvPicPr>
        <xdr:cNvPr id="6" name="תמונה 5" descr="104.jpg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10833" t="7643" r="5000" b="9465"/>
        <a:stretch>
          <a:fillRect/>
        </a:stretch>
      </xdr:blipFill>
      <xdr:spPr>
        <a:xfrm>
          <a:off x="10822130375" y="3898900"/>
          <a:ext cx="784225" cy="596900"/>
        </a:xfrm>
        <a:prstGeom prst="rect">
          <a:avLst/>
        </a:prstGeom>
      </xdr:spPr>
    </xdr:pic>
    <xdr:clientData/>
  </xdr:twoCellAnchor>
  <xdr:twoCellAnchor editAs="oneCell">
    <xdr:from>
      <xdr:col>2</xdr:col>
      <xdr:colOff>50794</xdr:colOff>
      <xdr:row>12</xdr:row>
      <xdr:rowOff>25407</xdr:rowOff>
    </xdr:from>
    <xdr:to>
      <xdr:col>2</xdr:col>
      <xdr:colOff>876294</xdr:colOff>
      <xdr:row>12</xdr:row>
      <xdr:rowOff>533406</xdr:rowOff>
    </xdr:to>
    <xdr:pic>
      <xdr:nvPicPr>
        <xdr:cNvPr id="7" name="תמונה 6" descr="105.jpg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8303" t="10652" r="6137"/>
        <a:stretch>
          <a:fillRect/>
        </a:stretch>
      </xdr:blipFill>
      <xdr:spPr>
        <a:xfrm rot="5400000" flipV="1">
          <a:off x="11237321956" y="4146557"/>
          <a:ext cx="507999" cy="82550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</xdr:colOff>
      <xdr:row>13</xdr:row>
      <xdr:rowOff>50800</xdr:rowOff>
    </xdr:from>
    <xdr:to>
      <xdr:col>2</xdr:col>
      <xdr:colOff>838200</xdr:colOff>
      <xdr:row>13</xdr:row>
      <xdr:rowOff>619125</xdr:rowOff>
    </xdr:to>
    <xdr:pic>
      <xdr:nvPicPr>
        <xdr:cNvPr id="8" name="תמונה 7" descr="106.jpg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 l="12274" t="4236" r="4332" b="6010"/>
        <a:stretch>
          <a:fillRect/>
        </a:stretch>
      </xdr:blipFill>
      <xdr:spPr>
        <a:xfrm rot="5400000">
          <a:off x="11237309250" y="4857750"/>
          <a:ext cx="571500" cy="7874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16</xdr:row>
      <xdr:rowOff>38100</xdr:rowOff>
    </xdr:from>
    <xdr:to>
      <xdr:col>2</xdr:col>
      <xdr:colOff>990600</xdr:colOff>
      <xdr:row>16</xdr:row>
      <xdr:rowOff>600075</xdr:rowOff>
    </xdr:to>
    <xdr:pic>
      <xdr:nvPicPr>
        <xdr:cNvPr id="9" name="תמונה 8" descr="108.jpg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 l="11191" t="10423"/>
        <a:stretch>
          <a:fillRect/>
        </a:stretch>
      </xdr:blipFill>
      <xdr:spPr>
        <a:xfrm>
          <a:off x="11237048900" y="6438900"/>
          <a:ext cx="952500" cy="55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22225</xdr:colOff>
      <xdr:row>17</xdr:row>
      <xdr:rowOff>88900</xdr:rowOff>
    </xdr:from>
    <xdr:to>
      <xdr:col>2</xdr:col>
      <xdr:colOff>981075</xdr:colOff>
      <xdr:row>18</xdr:row>
      <xdr:rowOff>180975</xdr:rowOff>
    </xdr:to>
    <xdr:pic>
      <xdr:nvPicPr>
        <xdr:cNvPr id="10" name="תמונה 9" descr="109.jpeg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1237061600" y="7124700"/>
          <a:ext cx="955675" cy="72390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76201</xdr:colOff>
      <xdr:row>18</xdr:row>
      <xdr:rowOff>38100</xdr:rowOff>
    </xdr:from>
    <xdr:to>
      <xdr:col>2</xdr:col>
      <xdr:colOff>904875</xdr:colOff>
      <xdr:row>18</xdr:row>
      <xdr:rowOff>561975</xdr:rowOff>
    </xdr:to>
    <xdr:pic>
      <xdr:nvPicPr>
        <xdr:cNvPr id="11" name="תמונה 10" descr="110.jpg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 l="3610" t="12939" b="12570"/>
        <a:stretch>
          <a:fillRect/>
        </a:stretch>
      </xdr:blipFill>
      <xdr:spPr>
        <a:xfrm>
          <a:off x="11237137800" y="7937500"/>
          <a:ext cx="825499" cy="520700"/>
        </a:xfrm>
        <a:prstGeom prst="rect">
          <a:avLst/>
        </a:prstGeom>
      </xdr:spPr>
    </xdr:pic>
    <xdr:clientData/>
  </xdr:twoCellAnchor>
  <xdr:twoCellAnchor editAs="oneCell">
    <xdr:from>
      <xdr:col>2</xdr:col>
      <xdr:colOff>63500</xdr:colOff>
      <xdr:row>19</xdr:row>
      <xdr:rowOff>25401</xdr:rowOff>
    </xdr:from>
    <xdr:to>
      <xdr:col>3</xdr:col>
      <xdr:colOff>0</xdr:colOff>
      <xdr:row>19</xdr:row>
      <xdr:rowOff>581026</xdr:rowOff>
    </xdr:to>
    <xdr:pic>
      <xdr:nvPicPr>
        <xdr:cNvPr id="12" name="תמונה 11" descr="111.jpeg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 t="21986" b="4965"/>
        <a:stretch>
          <a:fillRect/>
        </a:stretch>
      </xdr:blipFill>
      <xdr:spPr>
        <a:xfrm>
          <a:off x="11236985400" y="8559801"/>
          <a:ext cx="990600" cy="55880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14</xdr:row>
      <xdr:rowOff>38100</xdr:rowOff>
    </xdr:from>
    <xdr:to>
      <xdr:col>2</xdr:col>
      <xdr:colOff>809625</xdr:colOff>
      <xdr:row>14</xdr:row>
      <xdr:rowOff>571500</xdr:rowOff>
    </xdr:to>
    <xdr:pic>
      <xdr:nvPicPr>
        <xdr:cNvPr id="13" name="תמונה 12" descr="107.jpeg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1237226700" y="5588000"/>
          <a:ext cx="688975" cy="533400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20</xdr:row>
      <xdr:rowOff>25400</xdr:rowOff>
    </xdr:from>
    <xdr:to>
      <xdr:col>2</xdr:col>
      <xdr:colOff>923925</xdr:colOff>
      <xdr:row>20</xdr:row>
      <xdr:rowOff>581025</xdr:rowOff>
    </xdr:to>
    <xdr:pic>
      <xdr:nvPicPr>
        <xdr:cNvPr id="14" name="תמונה 13" descr="112.jpeg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1237112400" y="9194800"/>
          <a:ext cx="879475" cy="5588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21</xdr:row>
      <xdr:rowOff>12700</xdr:rowOff>
    </xdr:from>
    <xdr:to>
      <xdr:col>2</xdr:col>
      <xdr:colOff>942974</xdr:colOff>
      <xdr:row>21</xdr:row>
      <xdr:rowOff>571500</xdr:rowOff>
    </xdr:to>
    <xdr:pic>
      <xdr:nvPicPr>
        <xdr:cNvPr id="15" name="תמונה 14" descr="115.jpg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1237099701" y="9817100"/>
          <a:ext cx="901699" cy="55880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21</xdr:row>
      <xdr:rowOff>622300</xdr:rowOff>
    </xdr:from>
    <xdr:to>
      <xdr:col>2</xdr:col>
      <xdr:colOff>990600</xdr:colOff>
      <xdr:row>22</xdr:row>
      <xdr:rowOff>581025</xdr:rowOff>
    </xdr:to>
    <xdr:pic>
      <xdr:nvPicPr>
        <xdr:cNvPr id="16" name="תמונה 15" descr="113.jpg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rcRect l="14045" t="7143" b="15714"/>
        <a:stretch>
          <a:fillRect/>
        </a:stretch>
      </xdr:blipFill>
      <xdr:spPr>
        <a:xfrm rot="16200000">
          <a:off x="11237207650" y="10039350"/>
          <a:ext cx="596900" cy="9144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23</xdr:row>
      <xdr:rowOff>25400</xdr:rowOff>
    </xdr:from>
    <xdr:to>
      <xdr:col>2</xdr:col>
      <xdr:colOff>1000125</xdr:colOff>
      <xdr:row>23</xdr:row>
      <xdr:rowOff>571500</xdr:rowOff>
    </xdr:to>
    <xdr:pic>
      <xdr:nvPicPr>
        <xdr:cNvPr id="17" name="תמונה 16" descr="114.jpg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1237036200" y="10871200"/>
          <a:ext cx="965199" cy="5461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24</xdr:row>
      <xdr:rowOff>0</xdr:rowOff>
    </xdr:from>
    <xdr:to>
      <xdr:col>0</xdr:col>
      <xdr:colOff>1</xdr:colOff>
      <xdr:row>98</xdr:row>
      <xdr:rowOff>12700</xdr:rowOff>
    </xdr:to>
    <xdr:pic>
      <xdr:nvPicPr>
        <xdr:cNvPr id="18" name="תמונה 17" descr="116.jpg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1241557399" y="14198600"/>
          <a:ext cx="0" cy="213995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24</xdr:row>
      <xdr:rowOff>0</xdr:rowOff>
    </xdr:from>
    <xdr:to>
      <xdr:col>0</xdr:col>
      <xdr:colOff>1</xdr:colOff>
      <xdr:row>98</xdr:row>
      <xdr:rowOff>12700</xdr:rowOff>
    </xdr:to>
    <xdr:pic>
      <xdr:nvPicPr>
        <xdr:cNvPr id="19" name="תמונה 18" descr="116.jpg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1241557399" y="14198600"/>
          <a:ext cx="0" cy="21399500"/>
        </a:xfrm>
        <a:prstGeom prst="rect">
          <a:avLst/>
        </a:prstGeom>
      </xdr:spPr>
    </xdr:pic>
    <xdr:clientData/>
  </xdr:twoCellAnchor>
  <xdr:twoCellAnchor editAs="oneCell">
    <xdr:from>
      <xdr:col>2</xdr:col>
      <xdr:colOff>88900</xdr:colOff>
      <xdr:row>24</xdr:row>
      <xdr:rowOff>25400</xdr:rowOff>
    </xdr:from>
    <xdr:to>
      <xdr:col>2</xdr:col>
      <xdr:colOff>990599</xdr:colOff>
      <xdr:row>24</xdr:row>
      <xdr:rowOff>609600</xdr:rowOff>
    </xdr:to>
    <xdr:pic>
      <xdr:nvPicPr>
        <xdr:cNvPr id="20" name="תמונה 19" descr="116.jpg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rcRect t="10705" b="28460"/>
        <a:stretch>
          <a:fillRect/>
        </a:stretch>
      </xdr:blipFill>
      <xdr:spPr>
        <a:xfrm>
          <a:off x="11237048901" y="11506200"/>
          <a:ext cx="901699" cy="58420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25</xdr:row>
      <xdr:rowOff>63500</xdr:rowOff>
    </xdr:from>
    <xdr:to>
      <xdr:col>2</xdr:col>
      <xdr:colOff>981075</xdr:colOff>
      <xdr:row>25</xdr:row>
      <xdr:rowOff>600075</xdr:rowOff>
    </xdr:to>
    <xdr:pic>
      <xdr:nvPicPr>
        <xdr:cNvPr id="21" name="תמונה 20" descr="117.jpeg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1237061600" y="12179300"/>
          <a:ext cx="901700" cy="5334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26</xdr:row>
      <xdr:rowOff>25400</xdr:rowOff>
    </xdr:from>
    <xdr:to>
      <xdr:col>2</xdr:col>
      <xdr:colOff>1019175</xdr:colOff>
      <xdr:row>26</xdr:row>
      <xdr:rowOff>561975</xdr:rowOff>
    </xdr:to>
    <xdr:pic>
      <xdr:nvPicPr>
        <xdr:cNvPr id="22" name="תמונה 21" descr="118.jpg">
          <a:extLst>
            <a:ext uri="{FF2B5EF4-FFF2-40B4-BE49-F238E27FC236}">
              <a16:creationId xmlns=""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1237023500" y="12776200"/>
          <a:ext cx="977899" cy="53340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27</xdr:row>
      <xdr:rowOff>88900</xdr:rowOff>
    </xdr:from>
    <xdr:to>
      <xdr:col>2</xdr:col>
      <xdr:colOff>952500</xdr:colOff>
      <xdr:row>28</xdr:row>
      <xdr:rowOff>142875</xdr:rowOff>
    </xdr:to>
    <xdr:pic>
      <xdr:nvPicPr>
        <xdr:cNvPr id="23" name="תמונה 22" descr="119.jpg">
          <a:extLst>
            <a:ext uri="{FF2B5EF4-FFF2-40B4-BE49-F238E27FC236}">
              <a16:creationId xmlns=""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1237087000" y="16878300"/>
          <a:ext cx="850900" cy="685800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28</xdr:row>
      <xdr:rowOff>25400</xdr:rowOff>
    </xdr:from>
    <xdr:to>
      <xdr:col>2</xdr:col>
      <xdr:colOff>1019175</xdr:colOff>
      <xdr:row>28</xdr:row>
      <xdr:rowOff>533400</xdr:rowOff>
    </xdr:to>
    <xdr:pic>
      <xdr:nvPicPr>
        <xdr:cNvPr id="24" name="תמונה 23" descr="120.jpeg">
          <a:extLst>
            <a:ext uri="{FF2B5EF4-FFF2-40B4-BE49-F238E27FC236}">
              <a16:creationId xmlns=""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1237023500" y="14046200"/>
          <a:ext cx="901700" cy="5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34925</xdr:colOff>
      <xdr:row>30</xdr:row>
      <xdr:rowOff>25400</xdr:rowOff>
    </xdr:from>
    <xdr:to>
      <xdr:col>2</xdr:col>
      <xdr:colOff>981075</xdr:colOff>
      <xdr:row>30</xdr:row>
      <xdr:rowOff>581025</xdr:rowOff>
    </xdr:to>
    <xdr:pic>
      <xdr:nvPicPr>
        <xdr:cNvPr id="25" name="תמונה 24" descr="122.jpeg">
          <a:extLst>
            <a:ext uri="{FF2B5EF4-FFF2-40B4-BE49-F238E27FC236}">
              <a16:creationId xmlns=""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1237061600" y="15316200"/>
          <a:ext cx="942975" cy="558800"/>
        </a:xfrm>
        <a:prstGeom prst="rect">
          <a:avLst/>
        </a:prstGeom>
      </xdr:spPr>
    </xdr:pic>
    <xdr:clientData/>
  </xdr:twoCellAnchor>
  <xdr:twoCellAnchor editAs="oneCell">
    <xdr:from>
      <xdr:col>2</xdr:col>
      <xdr:colOff>60325</xdr:colOff>
      <xdr:row>29</xdr:row>
      <xdr:rowOff>12700</xdr:rowOff>
    </xdr:from>
    <xdr:to>
      <xdr:col>2</xdr:col>
      <xdr:colOff>942975</xdr:colOff>
      <xdr:row>29</xdr:row>
      <xdr:rowOff>542925</xdr:rowOff>
    </xdr:to>
    <xdr:pic>
      <xdr:nvPicPr>
        <xdr:cNvPr id="26" name="תמונה 25" descr="121.jpeg">
          <a:extLst>
            <a:ext uri="{FF2B5EF4-FFF2-40B4-BE49-F238E27FC236}">
              <a16:creationId xmlns=""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1237099700" y="14668500"/>
          <a:ext cx="879475" cy="533400"/>
        </a:xfrm>
        <a:prstGeom prst="rect">
          <a:avLst/>
        </a:prstGeom>
      </xdr:spPr>
    </xdr:pic>
    <xdr:clientData/>
  </xdr:twoCellAnchor>
  <xdr:twoCellAnchor editAs="oneCell">
    <xdr:from>
      <xdr:col>2</xdr:col>
      <xdr:colOff>88899</xdr:colOff>
      <xdr:row>31</xdr:row>
      <xdr:rowOff>12700</xdr:rowOff>
    </xdr:from>
    <xdr:to>
      <xdr:col>2</xdr:col>
      <xdr:colOff>952499</xdr:colOff>
      <xdr:row>31</xdr:row>
      <xdr:rowOff>561975</xdr:rowOff>
    </xdr:to>
    <xdr:pic>
      <xdr:nvPicPr>
        <xdr:cNvPr id="27" name="תמונה 26" descr="123.jpeg">
          <a:extLst>
            <a:ext uri="{FF2B5EF4-FFF2-40B4-BE49-F238E27FC236}">
              <a16:creationId xmlns=""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1237087001" y="15938500"/>
          <a:ext cx="863600" cy="54610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32</xdr:row>
      <xdr:rowOff>50800</xdr:rowOff>
    </xdr:from>
    <xdr:to>
      <xdr:col>2</xdr:col>
      <xdr:colOff>990600</xdr:colOff>
      <xdr:row>32</xdr:row>
      <xdr:rowOff>581025</xdr:rowOff>
    </xdr:to>
    <xdr:pic>
      <xdr:nvPicPr>
        <xdr:cNvPr id="28" name="תמונה 27" descr="124.jpeg">
          <a:extLst>
            <a:ext uri="{FF2B5EF4-FFF2-40B4-BE49-F238E27FC236}">
              <a16:creationId xmlns=""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37048900" y="16611600"/>
          <a:ext cx="889000" cy="533400"/>
        </a:xfrm>
        <a:prstGeom prst="rect">
          <a:avLst/>
        </a:prstGeom>
      </xdr:spPr>
    </xdr:pic>
    <xdr:clientData/>
  </xdr:twoCellAnchor>
  <xdr:twoCellAnchor editAs="oneCell">
    <xdr:from>
      <xdr:col>2</xdr:col>
      <xdr:colOff>88900</xdr:colOff>
      <xdr:row>33</xdr:row>
      <xdr:rowOff>25400</xdr:rowOff>
    </xdr:from>
    <xdr:to>
      <xdr:col>2</xdr:col>
      <xdr:colOff>1019175</xdr:colOff>
      <xdr:row>33</xdr:row>
      <xdr:rowOff>523875</xdr:rowOff>
    </xdr:to>
    <xdr:pic>
      <xdr:nvPicPr>
        <xdr:cNvPr id="29" name="תמונה 28" descr="125.jpg">
          <a:extLst>
            <a:ext uri="{FF2B5EF4-FFF2-40B4-BE49-F238E27FC236}">
              <a16:creationId xmlns=""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rcRect t="7812" r="25439" b="7031"/>
        <a:stretch>
          <a:fillRect/>
        </a:stretch>
      </xdr:blipFill>
      <xdr:spPr>
        <a:xfrm>
          <a:off x="11237023500" y="17221200"/>
          <a:ext cx="9271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34</xdr:row>
      <xdr:rowOff>0</xdr:rowOff>
    </xdr:from>
    <xdr:to>
      <xdr:col>0</xdr:col>
      <xdr:colOff>1</xdr:colOff>
      <xdr:row>37</xdr:row>
      <xdr:rowOff>533400</xdr:rowOff>
    </xdr:to>
    <xdr:pic>
      <xdr:nvPicPr>
        <xdr:cNvPr id="30" name="תמונה 29" descr="126.jpeg">
          <a:extLst>
            <a:ext uri="{FF2B5EF4-FFF2-40B4-BE49-F238E27FC236}">
              <a16:creationId xmlns=""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1241557399" y="22834600"/>
          <a:ext cx="0" cy="2438400"/>
        </a:xfrm>
        <a:prstGeom prst="rect">
          <a:avLst/>
        </a:prstGeom>
      </xdr:spPr>
    </xdr:pic>
    <xdr:clientData/>
  </xdr:twoCellAnchor>
  <xdr:twoCellAnchor editAs="oneCell">
    <xdr:from>
      <xdr:col>2</xdr:col>
      <xdr:colOff>63499</xdr:colOff>
      <xdr:row>34</xdr:row>
      <xdr:rowOff>104775</xdr:rowOff>
    </xdr:from>
    <xdr:to>
      <xdr:col>2</xdr:col>
      <xdr:colOff>971549</xdr:colOff>
      <xdr:row>35</xdr:row>
      <xdr:rowOff>6350</xdr:rowOff>
    </xdr:to>
    <xdr:pic>
      <xdr:nvPicPr>
        <xdr:cNvPr id="31" name="תמונה 30" descr="126.jpeg">
          <a:extLst>
            <a:ext uri="{FF2B5EF4-FFF2-40B4-BE49-F238E27FC236}">
              <a16:creationId xmlns=""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rcRect l="36420" t="26335"/>
        <a:stretch>
          <a:fillRect/>
        </a:stretch>
      </xdr:blipFill>
      <xdr:spPr>
        <a:xfrm>
          <a:off x="10822057351" y="19523075"/>
          <a:ext cx="908050" cy="542925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35</xdr:row>
      <xdr:rowOff>88900</xdr:rowOff>
    </xdr:from>
    <xdr:to>
      <xdr:col>2</xdr:col>
      <xdr:colOff>838200</xdr:colOff>
      <xdr:row>35</xdr:row>
      <xdr:rowOff>581025</xdr:rowOff>
    </xdr:to>
    <xdr:pic>
      <xdr:nvPicPr>
        <xdr:cNvPr id="32" name="תמונה 31" descr="127.jpg">
          <a:extLst>
            <a:ext uri="{FF2B5EF4-FFF2-40B4-BE49-F238E27FC236}">
              <a16:creationId xmlns=""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rcRect l="18584" t="26359" r="7080"/>
        <a:stretch>
          <a:fillRect/>
        </a:stretch>
      </xdr:blipFill>
      <xdr:spPr>
        <a:xfrm>
          <a:off x="11237201300" y="18554700"/>
          <a:ext cx="685800" cy="4953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36</xdr:row>
      <xdr:rowOff>38100</xdr:rowOff>
    </xdr:from>
    <xdr:to>
      <xdr:col>2</xdr:col>
      <xdr:colOff>866775</xdr:colOff>
      <xdr:row>36</xdr:row>
      <xdr:rowOff>571500</xdr:rowOff>
    </xdr:to>
    <xdr:pic>
      <xdr:nvPicPr>
        <xdr:cNvPr id="33" name="תמונה 32" descr="128.jpg">
          <a:extLst>
            <a:ext uri="{FF2B5EF4-FFF2-40B4-BE49-F238E27FC236}">
              <a16:creationId xmlns=""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rcRect l="23188" t="20710"/>
        <a:stretch>
          <a:fillRect/>
        </a:stretch>
      </xdr:blipFill>
      <xdr:spPr>
        <a:xfrm>
          <a:off x="11237175900" y="19138900"/>
          <a:ext cx="825500" cy="533400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37</xdr:row>
      <xdr:rowOff>50800</xdr:rowOff>
    </xdr:from>
    <xdr:to>
      <xdr:col>2</xdr:col>
      <xdr:colOff>904875</xdr:colOff>
      <xdr:row>37</xdr:row>
      <xdr:rowOff>619126</xdr:rowOff>
    </xdr:to>
    <xdr:pic>
      <xdr:nvPicPr>
        <xdr:cNvPr id="34" name="תמונה 33" descr="129.jpg">
          <a:extLst>
            <a:ext uri="{FF2B5EF4-FFF2-40B4-BE49-F238E27FC236}">
              <a16:creationId xmlns=""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11237137800" y="19786600"/>
          <a:ext cx="901699" cy="571501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38</xdr:row>
      <xdr:rowOff>25400</xdr:rowOff>
    </xdr:from>
    <xdr:to>
      <xdr:col>2</xdr:col>
      <xdr:colOff>838200</xdr:colOff>
      <xdr:row>38</xdr:row>
      <xdr:rowOff>581025</xdr:rowOff>
    </xdr:to>
    <xdr:pic>
      <xdr:nvPicPr>
        <xdr:cNvPr id="35" name="תמונה 34" descr="130.png">
          <a:extLst>
            <a:ext uri="{FF2B5EF4-FFF2-40B4-BE49-F238E27FC236}">
              <a16:creationId xmlns=""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1237201300" y="20396200"/>
          <a:ext cx="838199" cy="55880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</xdr:colOff>
      <xdr:row>39</xdr:row>
      <xdr:rowOff>50800</xdr:rowOff>
    </xdr:from>
    <xdr:to>
      <xdr:col>2</xdr:col>
      <xdr:colOff>952500</xdr:colOff>
      <xdr:row>40</xdr:row>
      <xdr:rowOff>9525</xdr:rowOff>
    </xdr:to>
    <xdr:pic>
      <xdr:nvPicPr>
        <xdr:cNvPr id="36" name="תמונה 35" descr="131.jpg">
          <a:extLst>
            <a:ext uri="{FF2B5EF4-FFF2-40B4-BE49-F238E27FC236}">
              <a16:creationId xmlns=""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11237087000" y="21056600"/>
          <a:ext cx="944880" cy="5969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2431946</xdr:colOff>
      <xdr:row>0</xdr:row>
      <xdr:rowOff>0</xdr:rowOff>
    </xdr:from>
    <xdr:to>
      <xdr:col>2</xdr:col>
      <xdr:colOff>713978</xdr:colOff>
      <xdr:row>4</xdr:row>
      <xdr:rowOff>152400</xdr:rowOff>
    </xdr:to>
    <xdr:pic>
      <xdr:nvPicPr>
        <xdr:cNvPr id="2" name="תמונה 1" descr="לוגו מותאם לפייסבוק.png">
          <a:extLst>
            <a:ext uri="{FF2B5EF4-FFF2-40B4-BE49-F238E27FC236}">
              <a16:creationId xmlns="" xmlns:a16="http://schemas.microsoft.com/office/drawing/2014/main" id="{E667275A-0FB5-4988-B54C-00668F2C62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770308422" y="0"/>
          <a:ext cx="1056982" cy="1057275"/>
        </a:xfrm>
        <a:prstGeom prst="rect">
          <a:avLst/>
        </a:prstGeom>
      </xdr:spPr>
    </xdr:pic>
    <xdr:clientData/>
  </xdr:twoCellAnchor>
  <xdr:twoCellAnchor editAs="oneCell">
    <xdr:from>
      <xdr:col>2</xdr:col>
      <xdr:colOff>47626</xdr:colOff>
      <xdr:row>7</xdr:row>
      <xdr:rowOff>101600</xdr:rowOff>
    </xdr:from>
    <xdr:to>
      <xdr:col>2</xdr:col>
      <xdr:colOff>703568</xdr:colOff>
      <xdr:row>7</xdr:row>
      <xdr:rowOff>609600</xdr:rowOff>
    </xdr:to>
    <xdr:pic>
      <xdr:nvPicPr>
        <xdr:cNvPr id="3" name="תמונה 2" descr="unspecified-6.jpg">
          <a:extLst>
            <a:ext uri="{FF2B5EF4-FFF2-40B4-BE49-F238E27FC236}">
              <a16:creationId xmlns="" xmlns:a16="http://schemas.microsoft.com/office/drawing/2014/main" id="{892C813A-71E3-46DB-8D33-7A6354A5B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19252"/>
        <a:stretch>
          <a:fillRect/>
        </a:stretch>
      </xdr:blipFill>
      <xdr:spPr>
        <a:xfrm rot="5400000">
          <a:off x="10770395978" y="1551629"/>
          <a:ext cx="504825" cy="659117"/>
        </a:xfrm>
        <a:prstGeom prst="rect">
          <a:avLst/>
        </a:prstGeom>
      </xdr:spPr>
    </xdr:pic>
    <xdr:clientData/>
  </xdr:twoCellAnchor>
  <xdr:twoCellAnchor editAs="oneCell">
    <xdr:from>
      <xdr:col>2</xdr:col>
      <xdr:colOff>77520</xdr:colOff>
      <xdr:row>8</xdr:row>
      <xdr:rowOff>63500</xdr:rowOff>
    </xdr:from>
    <xdr:to>
      <xdr:col>2</xdr:col>
      <xdr:colOff>844550</xdr:colOff>
      <xdr:row>8</xdr:row>
      <xdr:rowOff>601934</xdr:rowOff>
    </xdr:to>
    <xdr:pic>
      <xdr:nvPicPr>
        <xdr:cNvPr id="4" name="תמונה 3" descr="102.jpg">
          <a:extLst>
            <a:ext uri="{FF2B5EF4-FFF2-40B4-BE49-F238E27FC236}">
              <a16:creationId xmlns="" xmlns:a16="http://schemas.microsoft.com/office/drawing/2014/main" id="{4F85F969-EFFE-4AFD-BBCF-EE5B317EB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3737" t="18932" b="13739"/>
        <a:stretch>
          <a:fillRect/>
        </a:stretch>
      </xdr:blipFill>
      <xdr:spPr>
        <a:xfrm>
          <a:off x="10770177850" y="2524125"/>
          <a:ext cx="767030" cy="535259"/>
        </a:xfrm>
        <a:prstGeom prst="rect">
          <a:avLst/>
        </a:prstGeom>
      </xdr:spPr>
    </xdr:pic>
    <xdr:clientData/>
  </xdr:twoCellAnchor>
  <xdr:twoCellAnchor editAs="oneCell">
    <xdr:from>
      <xdr:col>2</xdr:col>
      <xdr:colOff>63500</xdr:colOff>
      <xdr:row>9</xdr:row>
      <xdr:rowOff>50800</xdr:rowOff>
    </xdr:from>
    <xdr:to>
      <xdr:col>2</xdr:col>
      <xdr:colOff>787400</xdr:colOff>
      <xdr:row>9</xdr:row>
      <xdr:rowOff>596900</xdr:rowOff>
    </xdr:to>
    <xdr:pic>
      <xdr:nvPicPr>
        <xdr:cNvPr id="5" name="תמונה 4" descr="103.jpg">
          <a:extLst>
            <a:ext uri="{FF2B5EF4-FFF2-40B4-BE49-F238E27FC236}">
              <a16:creationId xmlns="" xmlns:a16="http://schemas.microsoft.com/office/drawing/2014/main" id="{BA65AC58-2E22-469F-93E5-C7C8865B3C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b="18944"/>
        <a:stretch>
          <a:fillRect/>
        </a:stretch>
      </xdr:blipFill>
      <xdr:spPr>
        <a:xfrm rot="5400000">
          <a:off x="10770320725" y="3057525"/>
          <a:ext cx="549275" cy="720725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10</xdr:row>
      <xdr:rowOff>38100</xdr:rowOff>
    </xdr:from>
    <xdr:to>
      <xdr:col>2</xdr:col>
      <xdr:colOff>882650</xdr:colOff>
      <xdr:row>10</xdr:row>
      <xdr:rowOff>638175</xdr:rowOff>
    </xdr:to>
    <xdr:pic>
      <xdr:nvPicPr>
        <xdr:cNvPr id="6" name="תמונה 5" descr="104.jpg">
          <a:extLst>
            <a:ext uri="{FF2B5EF4-FFF2-40B4-BE49-F238E27FC236}">
              <a16:creationId xmlns="" xmlns:a16="http://schemas.microsoft.com/office/drawing/2014/main" id="{20B44A6E-A30C-465F-834C-758999D7D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10833" t="7643" r="5000" b="9465"/>
        <a:stretch>
          <a:fillRect/>
        </a:stretch>
      </xdr:blipFill>
      <xdr:spPr>
        <a:xfrm>
          <a:off x="10770139750" y="3771900"/>
          <a:ext cx="777875" cy="600075"/>
        </a:xfrm>
        <a:prstGeom prst="rect">
          <a:avLst/>
        </a:prstGeom>
      </xdr:spPr>
    </xdr:pic>
    <xdr:clientData/>
  </xdr:twoCellAnchor>
  <xdr:twoCellAnchor editAs="oneCell">
    <xdr:from>
      <xdr:col>2</xdr:col>
      <xdr:colOff>50794</xdr:colOff>
      <xdr:row>12</xdr:row>
      <xdr:rowOff>25407</xdr:rowOff>
    </xdr:from>
    <xdr:to>
      <xdr:col>2</xdr:col>
      <xdr:colOff>876294</xdr:colOff>
      <xdr:row>12</xdr:row>
      <xdr:rowOff>533406</xdr:rowOff>
    </xdr:to>
    <xdr:pic>
      <xdr:nvPicPr>
        <xdr:cNvPr id="7" name="תמונה 6" descr="105.jpg">
          <a:extLst>
            <a:ext uri="{FF2B5EF4-FFF2-40B4-BE49-F238E27FC236}">
              <a16:creationId xmlns="" xmlns:a16="http://schemas.microsoft.com/office/drawing/2014/main" id="{E37EF2BE-0087-4281-A468-F7A3CB47E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8303" t="10652" r="6137"/>
        <a:stretch>
          <a:fillRect/>
        </a:stretch>
      </xdr:blipFill>
      <xdr:spPr>
        <a:xfrm rot="5400000" flipV="1">
          <a:off x="10770308032" y="5172081"/>
          <a:ext cx="504824" cy="828675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</xdr:colOff>
      <xdr:row>13</xdr:row>
      <xdr:rowOff>50800</xdr:rowOff>
    </xdr:from>
    <xdr:to>
      <xdr:col>2</xdr:col>
      <xdr:colOff>838200</xdr:colOff>
      <xdr:row>13</xdr:row>
      <xdr:rowOff>615950</xdr:rowOff>
    </xdr:to>
    <xdr:pic>
      <xdr:nvPicPr>
        <xdr:cNvPr id="8" name="תמונה 7" descr="106.jpg">
          <a:extLst>
            <a:ext uri="{FF2B5EF4-FFF2-40B4-BE49-F238E27FC236}">
              <a16:creationId xmlns="" xmlns:a16="http://schemas.microsoft.com/office/drawing/2014/main" id="{BCB3BF82-AE0E-462D-8DD5-702470BA6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 l="12274" t="4236" r="4332" b="6010"/>
        <a:stretch>
          <a:fillRect/>
        </a:stretch>
      </xdr:blipFill>
      <xdr:spPr>
        <a:xfrm rot="5400000">
          <a:off x="10770295325" y="5880100"/>
          <a:ext cx="568325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16</xdr:row>
      <xdr:rowOff>38100</xdr:rowOff>
    </xdr:from>
    <xdr:to>
      <xdr:col>2</xdr:col>
      <xdr:colOff>990600</xdr:colOff>
      <xdr:row>16</xdr:row>
      <xdr:rowOff>596900</xdr:rowOff>
    </xdr:to>
    <xdr:pic>
      <xdr:nvPicPr>
        <xdr:cNvPr id="9" name="תמונה 8" descr="108.jpg">
          <a:extLst>
            <a:ext uri="{FF2B5EF4-FFF2-40B4-BE49-F238E27FC236}">
              <a16:creationId xmlns="" xmlns:a16="http://schemas.microsoft.com/office/drawing/2014/main" id="{7D1988EC-642A-4983-BD9A-DE855E0E4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 l="11191" t="10423"/>
        <a:stretch>
          <a:fillRect/>
        </a:stretch>
      </xdr:blipFill>
      <xdr:spPr>
        <a:xfrm>
          <a:off x="10770031800" y="7858125"/>
          <a:ext cx="952500" cy="55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22225</xdr:colOff>
      <xdr:row>17</xdr:row>
      <xdr:rowOff>88900</xdr:rowOff>
    </xdr:from>
    <xdr:to>
      <xdr:col>2</xdr:col>
      <xdr:colOff>977900</xdr:colOff>
      <xdr:row>18</xdr:row>
      <xdr:rowOff>177800</xdr:rowOff>
    </xdr:to>
    <xdr:pic>
      <xdr:nvPicPr>
        <xdr:cNvPr id="10" name="תמונה 9" descr="109.jpeg">
          <a:extLst>
            <a:ext uri="{FF2B5EF4-FFF2-40B4-BE49-F238E27FC236}">
              <a16:creationId xmlns="" xmlns:a16="http://schemas.microsoft.com/office/drawing/2014/main" id="{A5EEE722-11D0-415E-982D-2D1E9FB18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0770044500" y="8543925"/>
          <a:ext cx="952500" cy="73025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76201</xdr:colOff>
      <xdr:row>18</xdr:row>
      <xdr:rowOff>38100</xdr:rowOff>
    </xdr:from>
    <xdr:to>
      <xdr:col>2</xdr:col>
      <xdr:colOff>901700</xdr:colOff>
      <xdr:row>18</xdr:row>
      <xdr:rowOff>558800</xdr:rowOff>
    </xdr:to>
    <xdr:pic>
      <xdr:nvPicPr>
        <xdr:cNvPr id="11" name="תמונה 10" descr="110.jpg">
          <a:extLst>
            <a:ext uri="{FF2B5EF4-FFF2-40B4-BE49-F238E27FC236}">
              <a16:creationId xmlns="" xmlns:a16="http://schemas.microsoft.com/office/drawing/2014/main" id="{A6A6EB17-630A-4DE3-B6E2-C9FD7038A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 l="3610" t="12939" b="12570"/>
        <a:stretch>
          <a:fillRect/>
        </a:stretch>
      </xdr:blipFill>
      <xdr:spPr>
        <a:xfrm>
          <a:off x="10770120700" y="9134475"/>
          <a:ext cx="825499" cy="520700"/>
        </a:xfrm>
        <a:prstGeom prst="rect">
          <a:avLst/>
        </a:prstGeom>
      </xdr:spPr>
    </xdr:pic>
    <xdr:clientData/>
  </xdr:twoCellAnchor>
  <xdr:twoCellAnchor editAs="oneCell">
    <xdr:from>
      <xdr:col>2</xdr:col>
      <xdr:colOff>63500</xdr:colOff>
      <xdr:row>19</xdr:row>
      <xdr:rowOff>25401</xdr:rowOff>
    </xdr:from>
    <xdr:to>
      <xdr:col>3</xdr:col>
      <xdr:colOff>0</xdr:colOff>
      <xdr:row>19</xdr:row>
      <xdr:rowOff>577851</xdr:rowOff>
    </xdr:to>
    <xdr:pic>
      <xdr:nvPicPr>
        <xdr:cNvPr id="12" name="תמונה 11" descr="111.jpeg">
          <a:extLst>
            <a:ext uri="{FF2B5EF4-FFF2-40B4-BE49-F238E27FC236}">
              <a16:creationId xmlns="" xmlns:a16="http://schemas.microsoft.com/office/drawing/2014/main" id="{D9CFF209-31C3-4FF5-98C1-295DFAEFA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 t="21986" b="4965"/>
        <a:stretch>
          <a:fillRect/>
        </a:stretch>
      </xdr:blipFill>
      <xdr:spPr>
        <a:xfrm>
          <a:off x="10769974650" y="9763126"/>
          <a:ext cx="981075" cy="549275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14</xdr:row>
      <xdr:rowOff>38100</xdr:rowOff>
    </xdr:from>
    <xdr:to>
      <xdr:col>2</xdr:col>
      <xdr:colOff>806450</xdr:colOff>
      <xdr:row>14</xdr:row>
      <xdr:rowOff>571500</xdr:rowOff>
    </xdr:to>
    <xdr:pic>
      <xdr:nvPicPr>
        <xdr:cNvPr id="13" name="תמונה 12" descr="107.jpeg">
          <a:extLst>
            <a:ext uri="{FF2B5EF4-FFF2-40B4-BE49-F238E27FC236}">
              <a16:creationId xmlns="" xmlns:a16="http://schemas.microsoft.com/office/drawing/2014/main" id="{1E30D06B-BE5B-49C8-ADEA-BBA5561E1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0770215950" y="6619875"/>
          <a:ext cx="685800" cy="533400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20</xdr:row>
      <xdr:rowOff>25400</xdr:rowOff>
    </xdr:from>
    <xdr:to>
      <xdr:col>2</xdr:col>
      <xdr:colOff>920750</xdr:colOff>
      <xdr:row>20</xdr:row>
      <xdr:rowOff>577850</xdr:rowOff>
    </xdr:to>
    <xdr:pic>
      <xdr:nvPicPr>
        <xdr:cNvPr id="14" name="תמונה 13" descr="112.jpeg">
          <a:extLst>
            <a:ext uri="{FF2B5EF4-FFF2-40B4-BE49-F238E27FC236}">
              <a16:creationId xmlns="" xmlns:a16="http://schemas.microsoft.com/office/drawing/2014/main" id="{936179A1-1AB5-407C-8CBA-CC5FB09DA2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0770101650" y="10401300"/>
          <a:ext cx="876300" cy="54927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21</xdr:row>
      <xdr:rowOff>12700</xdr:rowOff>
    </xdr:from>
    <xdr:to>
      <xdr:col>2</xdr:col>
      <xdr:colOff>946149</xdr:colOff>
      <xdr:row>21</xdr:row>
      <xdr:rowOff>571500</xdr:rowOff>
    </xdr:to>
    <xdr:pic>
      <xdr:nvPicPr>
        <xdr:cNvPr id="15" name="תמונה 14" descr="115.jpg">
          <a:extLst>
            <a:ext uri="{FF2B5EF4-FFF2-40B4-BE49-F238E27FC236}">
              <a16:creationId xmlns="" xmlns:a16="http://schemas.microsoft.com/office/drawing/2014/main" id="{984FE2E1-B58E-4292-BB14-DB1D944C1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770076251" y="11020425"/>
          <a:ext cx="908049" cy="561975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21</xdr:row>
      <xdr:rowOff>622300</xdr:rowOff>
    </xdr:from>
    <xdr:to>
      <xdr:col>2</xdr:col>
      <xdr:colOff>990600</xdr:colOff>
      <xdr:row>22</xdr:row>
      <xdr:rowOff>577850</xdr:rowOff>
    </xdr:to>
    <xdr:pic>
      <xdr:nvPicPr>
        <xdr:cNvPr id="16" name="תמונה 15" descr="113.jpg">
          <a:extLst>
            <a:ext uri="{FF2B5EF4-FFF2-40B4-BE49-F238E27FC236}">
              <a16:creationId xmlns="" xmlns:a16="http://schemas.microsoft.com/office/drawing/2014/main" id="{13E20E7C-7C65-46B3-8ED4-92946D4C6E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rcRect l="14045" t="7143" b="15714"/>
        <a:stretch>
          <a:fillRect/>
        </a:stretch>
      </xdr:blipFill>
      <xdr:spPr>
        <a:xfrm rot="16200000">
          <a:off x="10770190550" y="11471275"/>
          <a:ext cx="596900" cy="9144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23</xdr:row>
      <xdr:rowOff>25400</xdr:rowOff>
    </xdr:from>
    <xdr:to>
      <xdr:col>2</xdr:col>
      <xdr:colOff>996950</xdr:colOff>
      <xdr:row>23</xdr:row>
      <xdr:rowOff>571500</xdr:rowOff>
    </xdr:to>
    <xdr:pic>
      <xdr:nvPicPr>
        <xdr:cNvPr id="17" name="תמונה 16" descr="114.jpg">
          <a:extLst>
            <a:ext uri="{FF2B5EF4-FFF2-40B4-BE49-F238E27FC236}">
              <a16:creationId xmlns="" xmlns:a16="http://schemas.microsoft.com/office/drawing/2014/main" id="{7837D68D-50C2-4FD0-8560-41C274977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0770025450" y="12315825"/>
          <a:ext cx="958849" cy="54292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24</xdr:row>
      <xdr:rowOff>0</xdr:rowOff>
    </xdr:from>
    <xdr:to>
      <xdr:col>0</xdr:col>
      <xdr:colOff>1</xdr:colOff>
      <xdr:row>99</xdr:row>
      <xdr:rowOff>142875</xdr:rowOff>
    </xdr:to>
    <xdr:pic>
      <xdr:nvPicPr>
        <xdr:cNvPr id="18" name="תמונה 17" descr="116.jpg">
          <a:extLst>
            <a:ext uri="{FF2B5EF4-FFF2-40B4-BE49-F238E27FC236}">
              <a16:creationId xmlns="" xmlns:a16="http://schemas.microsoft.com/office/drawing/2014/main" id="{129FCAD2-E83F-45AE-B8A2-91378A5961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774546649" y="12925425"/>
          <a:ext cx="0" cy="2163127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24</xdr:row>
      <xdr:rowOff>0</xdr:rowOff>
    </xdr:from>
    <xdr:to>
      <xdr:col>0</xdr:col>
      <xdr:colOff>1</xdr:colOff>
      <xdr:row>99</xdr:row>
      <xdr:rowOff>142875</xdr:rowOff>
    </xdr:to>
    <xdr:pic>
      <xdr:nvPicPr>
        <xdr:cNvPr id="19" name="תמונה 18" descr="116.jpg">
          <a:extLst>
            <a:ext uri="{FF2B5EF4-FFF2-40B4-BE49-F238E27FC236}">
              <a16:creationId xmlns="" xmlns:a16="http://schemas.microsoft.com/office/drawing/2014/main" id="{127B3A9A-8741-46B5-A348-259768C38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774546649" y="12925425"/>
          <a:ext cx="0" cy="21631275"/>
        </a:xfrm>
        <a:prstGeom prst="rect">
          <a:avLst/>
        </a:prstGeom>
      </xdr:spPr>
    </xdr:pic>
    <xdr:clientData/>
  </xdr:twoCellAnchor>
  <xdr:twoCellAnchor editAs="oneCell">
    <xdr:from>
      <xdr:col>2</xdr:col>
      <xdr:colOff>88900</xdr:colOff>
      <xdr:row>24</xdr:row>
      <xdr:rowOff>25400</xdr:rowOff>
    </xdr:from>
    <xdr:to>
      <xdr:col>2</xdr:col>
      <xdr:colOff>990599</xdr:colOff>
      <xdr:row>24</xdr:row>
      <xdr:rowOff>609600</xdr:rowOff>
    </xdr:to>
    <xdr:pic>
      <xdr:nvPicPr>
        <xdr:cNvPr id="20" name="תמונה 19" descr="116.jpg">
          <a:extLst>
            <a:ext uri="{FF2B5EF4-FFF2-40B4-BE49-F238E27FC236}">
              <a16:creationId xmlns="" xmlns:a16="http://schemas.microsoft.com/office/drawing/2014/main" id="{454A149F-B7F7-4050-B9F5-A3A81C1ED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rcRect t="10705" b="28460"/>
        <a:stretch>
          <a:fillRect/>
        </a:stretch>
      </xdr:blipFill>
      <xdr:spPr>
        <a:xfrm>
          <a:off x="10770031801" y="12954000"/>
          <a:ext cx="904874" cy="581025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25</xdr:row>
      <xdr:rowOff>63500</xdr:rowOff>
    </xdr:from>
    <xdr:to>
      <xdr:col>2</xdr:col>
      <xdr:colOff>977900</xdr:colOff>
      <xdr:row>25</xdr:row>
      <xdr:rowOff>596900</xdr:rowOff>
    </xdr:to>
    <xdr:pic>
      <xdr:nvPicPr>
        <xdr:cNvPr id="21" name="תמונה 20" descr="117.jpeg">
          <a:extLst>
            <a:ext uri="{FF2B5EF4-FFF2-40B4-BE49-F238E27FC236}">
              <a16:creationId xmlns="" xmlns:a16="http://schemas.microsoft.com/office/drawing/2014/main" id="{8ED73F0A-8186-4406-9832-DF0EE0FA7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0770044500" y="13630275"/>
          <a:ext cx="901700" cy="53022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26</xdr:row>
      <xdr:rowOff>25400</xdr:rowOff>
    </xdr:from>
    <xdr:to>
      <xdr:col>2</xdr:col>
      <xdr:colOff>1016000</xdr:colOff>
      <xdr:row>26</xdr:row>
      <xdr:rowOff>558800</xdr:rowOff>
    </xdr:to>
    <xdr:pic>
      <xdr:nvPicPr>
        <xdr:cNvPr id="22" name="תמונה 21" descr="118.jpg">
          <a:extLst>
            <a:ext uri="{FF2B5EF4-FFF2-40B4-BE49-F238E27FC236}">
              <a16:creationId xmlns="" xmlns:a16="http://schemas.microsoft.com/office/drawing/2014/main" id="{D44B0E44-17CD-46BD-BA05-8E95B1E02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0770006400" y="14230350"/>
          <a:ext cx="977899" cy="530225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27</xdr:row>
      <xdr:rowOff>88900</xdr:rowOff>
    </xdr:from>
    <xdr:to>
      <xdr:col>2</xdr:col>
      <xdr:colOff>952500</xdr:colOff>
      <xdr:row>28</xdr:row>
      <xdr:rowOff>139700</xdr:rowOff>
    </xdr:to>
    <xdr:pic>
      <xdr:nvPicPr>
        <xdr:cNvPr id="23" name="תמונה 22" descr="119.jpg">
          <a:extLst>
            <a:ext uri="{FF2B5EF4-FFF2-40B4-BE49-F238E27FC236}">
              <a16:creationId xmlns="" xmlns:a16="http://schemas.microsoft.com/office/drawing/2014/main" id="{194827FE-1D8C-4BF0-917A-D7DE0EFF0A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0770069900" y="14925675"/>
          <a:ext cx="847725" cy="692150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28</xdr:row>
      <xdr:rowOff>25400</xdr:rowOff>
    </xdr:from>
    <xdr:to>
      <xdr:col>2</xdr:col>
      <xdr:colOff>1016000</xdr:colOff>
      <xdr:row>28</xdr:row>
      <xdr:rowOff>533400</xdr:rowOff>
    </xdr:to>
    <xdr:pic>
      <xdr:nvPicPr>
        <xdr:cNvPr id="24" name="תמונה 23" descr="120.jpeg">
          <a:extLst>
            <a:ext uri="{FF2B5EF4-FFF2-40B4-BE49-F238E27FC236}">
              <a16:creationId xmlns="" xmlns:a16="http://schemas.microsoft.com/office/drawing/2014/main" id="{99AE0991-2000-4CF4-8D58-B742874C2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770006400" y="15506700"/>
          <a:ext cx="901700" cy="504825"/>
        </a:xfrm>
        <a:prstGeom prst="rect">
          <a:avLst/>
        </a:prstGeom>
      </xdr:spPr>
    </xdr:pic>
    <xdr:clientData/>
  </xdr:twoCellAnchor>
  <xdr:twoCellAnchor editAs="oneCell">
    <xdr:from>
      <xdr:col>2</xdr:col>
      <xdr:colOff>34925</xdr:colOff>
      <xdr:row>30</xdr:row>
      <xdr:rowOff>25400</xdr:rowOff>
    </xdr:from>
    <xdr:to>
      <xdr:col>2</xdr:col>
      <xdr:colOff>977900</xdr:colOff>
      <xdr:row>30</xdr:row>
      <xdr:rowOff>577850</xdr:rowOff>
    </xdr:to>
    <xdr:pic>
      <xdr:nvPicPr>
        <xdr:cNvPr id="25" name="תמונה 24" descr="122.jpeg">
          <a:extLst>
            <a:ext uri="{FF2B5EF4-FFF2-40B4-BE49-F238E27FC236}">
              <a16:creationId xmlns="" xmlns:a16="http://schemas.microsoft.com/office/drawing/2014/main" id="{21924817-908C-4864-87EC-B9EA717B6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0770044500" y="16783050"/>
          <a:ext cx="942975" cy="549275"/>
        </a:xfrm>
        <a:prstGeom prst="rect">
          <a:avLst/>
        </a:prstGeom>
      </xdr:spPr>
    </xdr:pic>
    <xdr:clientData/>
  </xdr:twoCellAnchor>
  <xdr:twoCellAnchor editAs="oneCell">
    <xdr:from>
      <xdr:col>2</xdr:col>
      <xdr:colOff>60325</xdr:colOff>
      <xdr:row>29</xdr:row>
      <xdr:rowOff>12700</xdr:rowOff>
    </xdr:from>
    <xdr:to>
      <xdr:col>2</xdr:col>
      <xdr:colOff>939800</xdr:colOff>
      <xdr:row>29</xdr:row>
      <xdr:rowOff>539750</xdr:rowOff>
    </xdr:to>
    <xdr:pic>
      <xdr:nvPicPr>
        <xdr:cNvPr id="26" name="תמונה 25" descr="121.jpeg">
          <a:extLst>
            <a:ext uri="{FF2B5EF4-FFF2-40B4-BE49-F238E27FC236}">
              <a16:creationId xmlns="" xmlns:a16="http://schemas.microsoft.com/office/drawing/2014/main" id="{34D68011-3E1C-4561-8178-8CD89B7903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0770082600" y="16125825"/>
          <a:ext cx="876300" cy="530225"/>
        </a:xfrm>
        <a:prstGeom prst="rect">
          <a:avLst/>
        </a:prstGeom>
      </xdr:spPr>
    </xdr:pic>
    <xdr:clientData/>
  </xdr:twoCellAnchor>
  <xdr:twoCellAnchor editAs="oneCell">
    <xdr:from>
      <xdr:col>2</xdr:col>
      <xdr:colOff>88899</xdr:colOff>
      <xdr:row>31</xdr:row>
      <xdr:rowOff>12700</xdr:rowOff>
    </xdr:from>
    <xdr:to>
      <xdr:col>2</xdr:col>
      <xdr:colOff>952499</xdr:colOff>
      <xdr:row>31</xdr:row>
      <xdr:rowOff>558800</xdr:rowOff>
    </xdr:to>
    <xdr:pic>
      <xdr:nvPicPr>
        <xdr:cNvPr id="27" name="תמונה 26" descr="123.jpeg">
          <a:extLst>
            <a:ext uri="{FF2B5EF4-FFF2-40B4-BE49-F238E27FC236}">
              <a16:creationId xmlns="" xmlns:a16="http://schemas.microsoft.com/office/drawing/2014/main" id="{74BF4E5A-1F25-49D0-B6E5-DD281F0C2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770069901" y="17402175"/>
          <a:ext cx="866775" cy="549275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32</xdr:row>
      <xdr:rowOff>50800</xdr:rowOff>
    </xdr:from>
    <xdr:to>
      <xdr:col>2</xdr:col>
      <xdr:colOff>990600</xdr:colOff>
      <xdr:row>32</xdr:row>
      <xdr:rowOff>577850</xdr:rowOff>
    </xdr:to>
    <xdr:pic>
      <xdr:nvPicPr>
        <xdr:cNvPr id="28" name="תמונה 27" descr="124.jpeg">
          <a:extLst>
            <a:ext uri="{FF2B5EF4-FFF2-40B4-BE49-F238E27FC236}">
              <a16:creationId xmlns="" xmlns:a16="http://schemas.microsoft.com/office/drawing/2014/main" id="{6C709390-9F22-424F-AC92-B5575D799B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0770031800" y="18078450"/>
          <a:ext cx="885825" cy="530225"/>
        </a:xfrm>
        <a:prstGeom prst="rect">
          <a:avLst/>
        </a:prstGeom>
      </xdr:spPr>
    </xdr:pic>
    <xdr:clientData/>
  </xdr:twoCellAnchor>
  <xdr:twoCellAnchor editAs="oneCell">
    <xdr:from>
      <xdr:col>2</xdr:col>
      <xdr:colOff>88900</xdr:colOff>
      <xdr:row>33</xdr:row>
      <xdr:rowOff>25400</xdr:rowOff>
    </xdr:from>
    <xdr:to>
      <xdr:col>2</xdr:col>
      <xdr:colOff>1016000</xdr:colOff>
      <xdr:row>33</xdr:row>
      <xdr:rowOff>520700</xdr:rowOff>
    </xdr:to>
    <xdr:pic>
      <xdr:nvPicPr>
        <xdr:cNvPr id="29" name="תמונה 28" descr="125.jpg">
          <a:extLst>
            <a:ext uri="{FF2B5EF4-FFF2-40B4-BE49-F238E27FC236}">
              <a16:creationId xmlns="" xmlns:a16="http://schemas.microsoft.com/office/drawing/2014/main" id="{459FC596-181E-4AFF-86A6-135F0C7EE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rcRect t="7812" r="25439" b="7031"/>
        <a:stretch>
          <a:fillRect/>
        </a:stretch>
      </xdr:blipFill>
      <xdr:spPr>
        <a:xfrm>
          <a:off x="10770006400" y="18697575"/>
          <a:ext cx="930275" cy="49212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34</xdr:row>
      <xdr:rowOff>0</xdr:rowOff>
    </xdr:from>
    <xdr:to>
      <xdr:col>0</xdr:col>
      <xdr:colOff>1</xdr:colOff>
      <xdr:row>37</xdr:row>
      <xdr:rowOff>533400</xdr:rowOff>
    </xdr:to>
    <xdr:pic>
      <xdr:nvPicPr>
        <xdr:cNvPr id="30" name="תמונה 29" descr="126.jpeg">
          <a:extLst>
            <a:ext uri="{FF2B5EF4-FFF2-40B4-BE49-F238E27FC236}">
              <a16:creationId xmlns="" xmlns:a16="http://schemas.microsoft.com/office/drawing/2014/main" id="{42C5A8E6-C047-4126-8F03-A0A0499B9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774546649" y="19488150"/>
          <a:ext cx="0" cy="2447925"/>
        </a:xfrm>
        <a:prstGeom prst="rect">
          <a:avLst/>
        </a:prstGeom>
      </xdr:spPr>
    </xdr:pic>
    <xdr:clientData/>
  </xdr:twoCellAnchor>
  <xdr:twoCellAnchor editAs="oneCell">
    <xdr:from>
      <xdr:col>2</xdr:col>
      <xdr:colOff>114299</xdr:colOff>
      <xdr:row>34</xdr:row>
      <xdr:rowOff>25400</xdr:rowOff>
    </xdr:from>
    <xdr:to>
      <xdr:col>2</xdr:col>
      <xdr:colOff>1022349</xdr:colOff>
      <xdr:row>34</xdr:row>
      <xdr:rowOff>571500</xdr:rowOff>
    </xdr:to>
    <xdr:pic>
      <xdr:nvPicPr>
        <xdr:cNvPr id="31" name="תמונה 30" descr="126.jpeg">
          <a:extLst>
            <a:ext uri="{FF2B5EF4-FFF2-40B4-BE49-F238E27FC236}">
              <a16:creationId xmlns="" xmlns:a16="http://schemas.microsoft.com/office/drawing/2014/main" id="{5832A2EB-2BB4-4549-957C-35B5C9DB9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rcRect l="36420" t="26335"/>
        <a:stretch>
          <a:fillRect/>
        </a:stretch>
      </xdr:blipFill>
      <xdr:spPr>
        <a:xfrm>
          <a:off x="10770000051" y="19516725"/>
          <a:ext cx="908050" cy="542925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35</xdr:row>
      <xdr:rowOff>88900</xdr:rowOff>
    </xdr:from>
    <xdr:to>
      <xdr:col>2</xdr:col>
      <xdr:colOff>838200</xdr:colOff>
      <xdr:row>35</xdr:row>
      <xdr:rowOff>577850</xdr:rowOff>
    </xdr:to>
    <xdr:pic>
      <xdr:nvPicPr>
        <xdr:cNvPr id="32" name="תמונה 31" descr="127.jpg">
          <a:extLst>
            <a:ext uri="{FF2B5EF4-FFF2-40B4-BE49-F238E27FC236}">
              <a16:creationId xmlns="" xmlns:a16="http://schemas.microsoft.com/office/drawing/2014/main" id="{291B1ABE-C566-4984-A6F6-C91D52CB9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rcRect l="18584" t="26359" r="7080"/>
        <a:stretch>
          <a:fillRect/>
        </a:stretch>
      </xdr:blipFill>
      <xdr:spPr>
        <a:xfrm>
          <a:off x="10770184200" y="20212050"/>
          <a:ext cx="685800" cy="49212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36</xdr:row>
      <xdr:rowOff>38100</xdr:rowOff>
    </xdr:from>
    <xdr:to>
      <xdr:col>2</xdr:col>
      <xdr:colOff>863600</xdr:colOff>
      <xdr:row>36</xdr:row>
      <xdr:rowOff>571500</xdr:rowOff>
    </xdr:to>
    <xdr:pic>
      <xdr:nvPicPr>
        <xdr:cNvPr id="33" name="תמונה 32" descr="128.jpg">
          <a:extLst>
            <a:ext uri="{FF2B5EF4-FFF2-40B4-BE49-F238E27FC236}">
              <a16:creationId xmlns="" xmlns:a16="http://schemas.microsoft.com/office/drawing/2014/main" id="{DBB9589F-4D00-46E2-AE46-29F795750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rcRect l="23188" t="20710"/>
        <a:stretch>
          <a:fillRect/>
        </a:stretch>
      </xdr:blipFill>
      <xdr:spPr>
        <a:xfrm>
          <a:off x="10770158800" y="20802600"/>
          <a:ext cx="825500" cy="533400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37</xdr:row>
      <xdr:rowOff>50800</xdr:rowOff>
    </xdr:from>
    <xdr:to>
      <xdr:col>2</xdr:col>
      <xdr:colOff>901700</xdr:colOff>
      <xdr:row>37</xdr:row>
      <xdr:rowOff>615951</xdr:rowOff>
    </xdr:to>
    <xdr:pic>
      <xdr:nvPicPr>
        <xdr:cNvPr id="34" name="תמונה 33" descr="129.jpg">
          <a:extLst>
            <a:ext uri="{FF2B5EF4-FFF2-40B4-BE49-F238E27FC236}">
              <a16:creationId xmlns="" xmlns:a16="http://schemas.microsoft.com/office/drawing/2014/main" id="{D3F11975-7C7F-4C9C-8345-5D8EBDB342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10770120700" y="21450300"/>
          <a:ext cx="901699" cy="568326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38</xdr:row>
      <xdr:rowOff>25400</xdr:rowOff>
    </xdr:from>
    <xdr:to>
      <xdr:col>2</xdr:col>
      <xdr:colOff>838200</xdr:colOff>
      <xdr:row>38</xdr:row>
      <xdr:rowOff>577850</xdr:rowOff>
    </xdr:to>
    <xdr:pic>
      <xdr:nvPicPr>
        <xdr:cNvPr id="35" name="תמונה 34" descr="130.png">
          <a:extLst>
            <a:ext uri="{FF2B5EF4-FFF2-40B4-BE49-F238E27FC236}">
              <a16:creationId xmlns="" xmlns:a16="http://schemas.microsoft.com/office/drawing/2014/main" id="{7844DE9D-EE57-46F1-8B27-A97040BBD3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0770184200" y="22069425"/>
          <a:ext cx="838199" cy="549275"/>
        </a:xfrm>
        <a:prstGeom prst="rect">
          <a:avLst/>
        </a:prstGeom>
      </xdr:spPr>
    </xdr:pic>
    <xdr:clientData/>
  </xdr:twoCellAnchor>
  <xdr:twoCellAnchor editAs="oneCell">
    <xdr:from>
      <xdr:col>2</xdr:col>
      <xdr:colOff>7620</xdr:colOff>
      <xdr:row>39</xdr:row>
      <xdr:rowOff>50800</xdr:rowOff>
    </xdr:from>
    <xdr:to>
      <xdr:col>2</xdr:col>
      <xdr:colOff>952500</xdr:colOff>
      <xdr:row>40</xdr:row>
      <xdr:rowOff>6350</xdr:rowOff>
    </xdr:to>
    <xdr:pic>
      <xdr:nvPicPr>
        <xdr:cNvPr id="36" name="תמונה 35" descr="131.jpg">
          <a:extLst>
            <a:ext uri="{FF2B5EF4-FFF2-40B4-BE49-F238E27FC236}">
              <a16:creationId xmlns="" xmlns:a16="http://schemas.microsoft.com/office/drawing/2014/main" id="{1084CA38-C90A-40E7-9D1A-EB11393C1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10770069900" y="22726650"/>
          <a:ext cx="941705" cy="5969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53"/>
  <sheetViews>
    <sheetView showGridLines="0" rightToLeft="1" tabSelected="1" zoomScale="75" zoomScaleNormal="75" workbookViewId="0">
      <selection activeCell="G36" sqref="G36"/>
    </sheetView>
  </sheetViews>
  <sheetFormatPr defaultColWidth="8.625" defaultRowHeight="14.25"/>
  <cols>
    <col min="1" max="1" width="9.875" style="1" customWidth="1"/>
    <col min="2" max="2" width="36.375" style="1" customWidth="1"/>
    <col min="3" max="3" width="13.75" style="1" customWidth="1"/>
    <col min="4" max="4" width="17.375" style="1" customWidth="1"/>
    <col min="5" max="5" width="8.625" style="1"/>
    <col min="6" max="6" width="10.75" style="1" customWidth="1"/>
    <col min="7" max="7" width="29.75" style="1" customWidth="1"/>
    <col min="8" max="8" width="9" style="1" customWidth="1"/>
    <col min="9" max="10" width="8.625" style="1"/>
    <col min="11" max="11" width="28.375" style="1" customWidth="1"/>
    <col min="12" max="16384" width="8.625" style="1"/>
  </cols>
  <sheetData>
    <row r="1" spans="1:11" ht="20.25">
      <c r="F1" s="59" t="s">
        <v>42</v>
      </c>
      <c r="G1" s="60"/>
      <c r="H1" s="60"/>
      <c r="I1" s="60"/>
      <c r="J1" s="60"/>
      <c r="K1" s="61"/>
    </row>
    <row r="2" spans="1:11" ht="23.25">
      <c r="B2" s="2" t="s">
        <v>33</v>
      </c>
      <c r="C2" s="3"/>
      <c r="D2" s="1" t="s">
        <v>9</v>
      </c>
      <c r="F2" s="4"/>
      <c r="G2" s="5" t="s">
        <v>28</v>
      </c>
      <c r="H2" s="5" t="s">
        <v>29</v>
      </c>
      <c r="I2" s="5"/>
      <c r="J2" s="5"/>
      <c r="K2" s="6"/>
    </row>
    <row r="3" spans="1:11">
      <c r="A3" s="7"/>
      <c r="D3" s="1" t="s">
        <v>10</v>
      </c>
      <c r="F3" s="8"/>
      <c r="G3" s="9" t="s">
        <v>26</v>
      </c>
      <c r="H3" s="5" t="s">
        <v>24</v>
      </c>
      <c r="I3" s="9" t="s">
        <v>27</v>
      </c>
      <c r="J3" s="9" t="s">
        <v>29</v>
      </c>
      <c r="K3" s="6"/>
    </row>
    <row r="4" spans="1:11">
      <c r="A4" s="7"/>
      <c r="E4" s="7"/>
      <c r="F4" s="8"/>
      <c r="G4" s="5" t="s">
        <v>30</v>
      </c>
      <c r="H4" s="5" t="s">
        <v>24</v>
      </c>
      <c r="I4" s="5"/>
      <c r="J4" s="10"/>
      <c r="K4" s="6"/>
    </row>
    <row r="5" spans="1:11">
      <c r="A5" s="7"/>
      <c r="E5" s="7"/>
      <c r="F5" s="8"/>
      <c r="G5" s="9" t="s">
        <v>23</v>
      </c>
      <c r="H5" s="10"/>
      <c r="I5" s="9" t="s">
        <v>25</v>
      </c>
      <c r="J5" s="5"/>
      <c r="K5" s="6"/>
    </row>
    <row r="6" spans="1:11">
      <c r="A6" s="7"/>
      <c r="E6" s="7"/>
      <c r="F6" s="11"/>
      <c r="G6" s="12"/>
      <c r="H6" s="13"/>
      <c r="I6" s="12"/>
      <c r="J6" s="14"/>
      <c r="K6" s="15"/>
    </row>
    <row r="7" spans="1:11" ht="20.25">
      <c r="A7" s="16" t="s">
        <v>34</v>
      </c>
      <c r="B7" s="17" t="s">
        <v>0</v>
      </c>
      <c r="C7" s="17" t="s">
        <v>37</v>
      </c>
      <c r="D7" s="17" t="s">
        <v>32</v>
      </c>
      <c r="E7" s="7"/>
      <c r="F7" s="18" t="s">
        <v>35</v>
      </c>
      <c r="G7" s="18" t="s">
        <v>0</v>
      </c>
      <c r="H7" s="18" t="s">
        <v>31</v>
      </c>
      <c r="I7" s="18" t="s">
        <v>1</v>
      </c>
      <c r="J7" s="18" t="s">
        <v>2</v>
      </c>
      <c r="K7" s="18" t="s">
        <v>3</v>
      </c>
    </row>
    <row r="8" spans="1:11" ht="73.5" customHeight="1" thickBot="1">
      <c r="A8" s="19">
        <v>1</v>
      </c>
      <c r="B8" s="20" t="s">
        <v>49</v>
      </c>
      <c r="C8" s="21"/>
      <c r="D8" s="22">
        <v>180</v>
      </c>
      <c r="E8" s="7"/>
      <c r="F8" s="23" t="s">
        <v>41</v>
      </c>
      <c r="G8" s="52">
        <f t="shared" ref="G8:G33" si="0">VLOOKUP(F8,$A$8:$D$42,2)</f>
        <v>0</v>
      </c>
      <c r="H8" s="53">
        <f>VLOOKUP(F8,$A$8:$D$42,4)</f>
        <v>0</v>
      </c>
      <c r="I8" s="24">
        <v>0</v>
      </c>
      <c r="J8" s="53">
        <f t="shared" ref="J8:J33" si="1">H8*I8</f>
        <v>0</v>
      </c>
      <c r="K8" s="24"/>
    </row>
    <row r="9" spans="1:11" ht="43.5" thickBot="1">
      <c r="A9" s="25">
        <v>2</v>
      </c>
      <c r="B9" s="20" t="s">
        <v>50</v>
      </c>
      <c r="C9" s="26"/>
      <c r="D9" s="27">
        <v>196</v>
      </c>
      <c r="E9" s="7"/>
      <c r="F9" s="23" t="s">
        <v>41</v>
      </c>
      <c r="G9" s="52">
        <f t="shared" si="0"/>
        <v>0</v>
      </c>
      <c r="H9" s="53">
        <f t="shared" ref="H9:H33" si="2">VLOOKUP(F9,$A$8:$D$42,4)</f>
        <v>0</v>
      </c>
      <c r="I9" s="24">
        <v>0</v>
      </c>
      <c r="J9" s="53">
        <f t="shared" si="1"/>
        <v>0</v>
      </c>
      <c r="K9" s="24"/>
    </row>
    <row r="10" spans="1:11" ht="50.1" customHeight="1" thickBot="1">
      <c r="A10" s="25">
        <v>3</v>
      </c>
      <c r="B10" s="20" t="s">
        <v>36</v>
      </c>
      <c r="C10" s="26"/>
      <c r="D10" s="27">
        <v>68</v>
      </c>
      <c r="E10" s="7"/>
      <c r="F10" s="23" t="s">
        <v>41</v>
      </c>
      <c r="G10" s="52">
        <f t="shared" si="0"/>
        <v>0</v>
      </c>
      <c r="H10" s="53">
        <f t="shared" si="2"/>
        <v>0</v>
      </c>
      <c r="I10" s="24">
        <v>0</v>
      </c>
      <c r="J10" s="53">
        <f t="shared" si="1"/>
        <v>0</v>
      </c>
      <c r="K10" s="24"/>
    </row>
    <row r="11" spans="1:11" ht="73.5" customHeight="1" thickBot="1">
      <c r="A11" s="25">
        <v>4</v>
      </c>
      <c r="B11" s="20" t="s">
        <v>51</v>
      </c>
      <c r="C11" s="28"/>
      <c r="D11" s="27">
        <v>151</v>
      </c>
      <c r="E11" s="7"/>
      <c r="F11" s="23" t="s">
        <v>41</v>
      </c>
      <c r="G11" s="52">
        <f t="shared" si="0"/>
        <v>0</v>
      </c>
      <c r="H11" s="53">
        <f t="shared" si="2"/>
        <v>0</v>
      </c>
      <c r="I11" s="24">
        <v>0</v>
      </c>
      <c r="J11" s="53">
        <f t="shared" si="1"/>
        <v>0</v>
      </c>
      <c r="K11" s="24"/>
    </row>
    <row r="12" spans="1:11" ht="50.45" customHeight="1" thickBot="1">
      <c r="A12" s="25">
        <v>5</v>
      </c>
      <c r="B12" s="29" t="s">
        <v>12</v>
      </c>
      <c r="C12" s="30"/>
      <c r="D12" s="31">
        <v>31</v>
      </c>
      <c r="E12" s="7"/>
      <c r="F12" s="23" t="s">
        <v>41</v>
      </c>
      <c r="G12" s="52">
        <f t="shared" si="0"/>
        <v>0</v>
      </c>
      <c r="H12" s="53">
        <f t="shared" si="2"/>
        <v>0</v>
      </c>
      <c r="I12" s="24">
        <v>0</v>
      </c>
      <c r="J12" s="53">
        <f t="shared" si="1"/>
        <v>0</v>
      </c>
      <c r="K12" s="24"/>
    </row>
    <row r="13" spans="1:11" ht="50.1" customHeight="1" thickBot="1">
      <c r="A13" s="25">
        <v>6</v>
      </c>
      <c r="B13" s="20" t="s">
        <v>38</v>
      </c>
      <c r="C13" s="32"/>
      <c r="D13" s="33">
        <v>116</v>
      </c>
      <c r="E13" s="7"/>
      <c r="F13" s="23" t="s">
        <v>41</v>
      </c>
      <c r="G13" s="52">
        <f t="shared" si="0"/>
        <v>0</v>
      </c>
      <c r="H13" s="53">
        <f t="shared" si="2"/>
        <v>0</v>
      </c>
      <c r="I13" s="24">
        <v>0</v>
      </c>
      <c r="J13" s="53">
        <f t="shared" si="1"/>
        <v>0</v>
      </c>
      <c r="K13" s="24"/>
    </row>
    <row r="14" spans="1:11" ht="50.1" customHeight="1" thickBot="1">
      <c r="A14" s="25">
        <v>7</v>
      </c>
      <c r="B14" s="34" t="s">
        <v>54</v>
      </c>
      <c r="C14" s="35"/>
      <c r="D14" s="36">
        <v>96</v>
      </c>
      <c r="E14" s="7"/>
      <c r="F14" s="23" t="s">
        <v>41</v>
      </c>
      <c r="G14" s="52">
        <f t="shared" si="0"/>
        <v>0</v>
      </c>
      <c r="H14" s="53">
        <f t="shared" si="2"/>
        <v>0</v>
      </c>
      <c r="I14" s="24">
        <v>0</v>
      </c>
      <c r="J14" s="53">
        <f t="shared" si="1"/>
        <v>0</v>
      </c>
      <c r="K14" s="24"/>
    </row>
    <row r="15" spans="1:11" ht="50.1" customHeight="1" thickBot="1">
      <c r="A15" s="25">
        <v>8</v>
      </c>
      <c r="B15" s="37" t="s">
        <v>52</v>
      </c>
      <c r="C15" s="30"/>
      <c r="D15" s="31">
        <v>92</v>
      </c>
      <c r="E15" s="7"/>
      <c r="F15" s="23" t="s">
        <v>41</v>
      </c>
      <c r="G15" s="52">
        <f t="shared" si="0"/>
        <v>0</v>
      </c>
      <c r="H15" s="53">
        <f t="shared" si="2"/>
        <v>0</v>
      </c>
      <c r="I15" s="24">
        <v>0</v>
      </c>
      <c r="J15" s="53">
        <f t="shared" si="1"/>
        <v>0</v>
      </c>
      <c r="K15" s="24"/>
    </row>
    <row r="16" spans="1:11" ht="47.1" customHeight="1">
      <c r="A16" s="38">
        <v>9</v>
      </c>
      <c r="B16" s="20" t="s">
        <v>4</v>
      </c>
      <c r="C16" s="28"/>
      <c r="D16" s="27">
        <v>12</v>
      </c>
      <c r="E16" s="7"/>
      <c r="F16" s="23" t="s">
        <v>41</v>
      </c>
      <c r="G16" s="52">
        <f t="shared" si="0"/>
        <v>0</v>
      </c>
      <c r="H16" s="53">
        <f t="shared" si="2"/>
        <v>0</v>
      </c>
      <c r="I16" s="24">
        <v>0</v>
      </c>
      <c r="J16" s="53">
        <f t="shared" si="1"/>
        <v>0</v>
      </c>
      <c r="K16" s="24"/>
    </row>
    <row r="17" spans="1:11" ht="50.1" customHeight="1" thickBot="1">
      <c r="A17" s="39">
        <v>10</v>
      </c>
      <c r="B17" s="20" t="s">
        <v>13</v>
      </c>
      <c r="C17" s="32"/>
      <c r="D17" s="33">
        <v>159</v>
      </c>
      <c r="E17" s="7"/>
      <c r="F17" s="23" t="s">
        <v>41</v>
      </c>
      <c r="G17" s="52">
        <f t="shared" si="0"/>
        <v>0</v>
      </c>
      <c r="H17" s="53">
        <f t="shared" si="2"/>
        <v>0</v>
      </c>
      <c r="I17" s="24">
        <v>0</v>
      </c>
      <c r="J17" s="53">
        <f t="shared" si="1"/>
        <v>0</v>
      </c>
      <c r="K17" s="24"/>
    </row>
    <row r="18" spans="1:11" ht="50.1" customHeight="1" thickBot="1">
      <c r="A18" s="25">
        <v>11</v>
      </c>
      <c r="B18" s="29" t="s">
        <v>17</v>
      </c>
      <c r="C18" s="32"/>
      <c r="D18" s="33">
        <v>158</v>
      </c>
      <c r="E18" s="7"/>
      <c r="F18" s="23" t="s">
        <v>41</v>
      </c>
      <c r="G18" s="52">
        <f t="shared" si="0"/>
        <v>0</v>
      </c>
      <c r="H18" s="53">
        <f t="shared" si="2"/>
        <v>0</v>
      </c>
      <c r="I18" s="24">
        <v>0</v>
      </c>
      <c r="J18" s="53">
        <f t="shared" si="1"/>
        <v>0</v>
      </c>
      <c r="K18" s="24"/>
    </row>
    <row r="19" spans="1:11" ht="50.1" customHeight="1" thickBot="1">
      <c r="A19" s="25">
        <v>12</v>
      </c>
      <c r="B19" s="29" t="s">
        <v>18</v>
      </c>
      <c r="C19" s="40"/>
      <c r="D19" s="27">
        <v>179</v>
      </c>
      <c r="E19" s="7"/>
      <c r="F19" s="23" t="s">
        <v>41</v>
      </c>
      <c r="G19" s="52">
        <f t="shared" si="0"/>
        <v>0</v>
      </c>
      <c r="H19" s="53">
        <f t="shared" si="2"/>
        <v>0</v>
      </c>
      <c r="I19" s="24"/>
      <c r="J19" s="53">
        <f t="shared" si="1"/>
        <v>0</v>
      </c>
      <c r="K19" s="24"/>
    </row>
    <row r="20" spans="1:11" ht="50.1" customHeight="1" thickBot="1">
      <c r="A20" s="25">
        <v>13</v>
      </c>
      <c r="B20" s="20" t="s">
        <v>55</v>
      </c>
      <c r="C20" s="41"/>
      <c r="D20" s="33">
        <v>186</v>
      </c>
      <c r="E20" s="7"/>
      <c r="F20" s="23" t="s">
        <v>41</v>
      </c>
      <c r="G20" s="52">
        <f t="shared" si="0"/>
        <v>0</v>
      </c>
      <c r="H20" s="53">
        <f t="shared" si="2"/>
        <v>0</v>
      </c>
      <c r="I20" s="24"/>
      <c r="J20" s="53">
        <f t="shared" si="1"/>
        <v>0</v>
      </c>
      <c r="K20" s="24"/>
    </row>
    <row r="21" spans="1:11" ht="50.1" customHeight="1" thickBot="1">
      <c r="A21" s="25">
        <v>14</v>
      </c>
      <c r="B21" s="29" t="s">
        <v>39</v>
      </c>
      <c r="C21" s="40"/>
      <c r="D21" s="27">
        <v>134</v>
      </c>
      <c r="E21" s="7"/>
      <c r="F21" s="23" t="s">
        <v>41</v>
      </c>
      <c r="G21" s="52">
        <f t="shared" si="0"/>
        <v>0</v>
      </c>
      <c r="H21" s="53">
        <f t="shared" si="2"/>
        <v>0</v>
      </c>
      <c r="I21" s="24"/>
      <c r="J21" s="53">
        <f t="shared" si="1"/>
        <v>0</v>
      </c>
      <c r="K21" s="24"/>
    </row>
    <row r="22" spans="1:11" ht="50.1" customHeight="1" thickBot="1">
      <c r="A22" s="25">
        <v>15</v>
      </c>
      <c r="B22" s="42" t="s">
        <v>53</v>
      </c>
      <c r="C22" s="30"/>
      <c r="D22" s="31">
        <v>132</v>
      </c>
      <c r="E22" s="7"/>
      <c r="F22" s="23" t="s">
        <v>41</v>
      </c>
      <c r="G22" s="52">
        <f t="shared" si="0"/>
        <v>0</v>
      </c>
      <c r="H22" s="53">
        <f t="shared" si="2"/>
        <v>0</v>
      </c>
      <c r="I22" s="24"/>
      <c r="J22" s="53">
        <f t="shared" si="1"/>
        <v>0</v>
      </c>
      <c r="K22" s="24"/>
    </row>
    <row r="23" spans="1:11" ht="50.1" customHeight="1" thickBot="1">
      <c r="A23" s="25">
        <v>16</v>
      </c>
      <c r="B23" s="20" t="s">
        <v>40</v>
      </c>
      <c r="C23" s="41"/>
      <c r="D23" s="33">
        <v>164</v>
      </c>
      <c r="E23" s="7"/>
      <c r="F23" s="23" t="s">
        <v>41</v>
      </c>
      <c r="G23" s="52">
        <f t="shared" si="0"/>
        <v>0</v>
      </c>
      <c r="H23" s="53">
        <f t="shared" si="2"/>
        <v>0</v>
      </c>
      <c r="I23" s="24"/>
      <c r="J23" s="53">
        <f t="shared" si="1"/>
        <v>0</v>
      </c>
      <c r="K23" s="24"/>
    </row>
    <row r="24" spans="1:11" ht="50.1" customHeight="1" thickBot="1">
      <c r="A24" s="25">
        <v>17</v>
      </c>
      <c r="B24" s="20" t="s">
        <v>11</v>
      </c>
      <c r="C24" s="41"/>
      <c r="D24" s="33">
        <v>28</v>
      </c>
      <c r="E24" s="7"/>
      <c r="F24" s="23" t="s">
        <v>41</v>
      </c>
      <c r="G24" s="52">
        <f t="shared" si="0"/>
        <v>0</v>
      </c>
      <c r="H24" s="53">
        <f t="shared" si="2"/>
        <v>0</v>
      </c>
      <c r="I24" s="24"/>
      <c r="J24" s="53">
        <f t="shared" si="1"/>
        <v>0</v>
      </c>
      <c r="K24" s="24"/>
    </row>
    <row r="25" spans="1:11" ht="50.1" customHeight="1" thickBot="1">
      <c r="A25" s="25">
        <v>18</v>
      </c>
      <c r="B25" s="20" t="s">
        <v>43</v>
      </c>
      <c r="C25" s="41"/>
      <c r="D25" s="33">
        <v>136</v>
      </c>
      <c r="E25" s="7"/>
      <c r="F25" s="23" t="s">
        <v>41</v>
      </c>
      <c r="G25" s="52">
        <f t="shared" si="0"/>
        <v>0</v>
      </c>
      <c r="H25" s="53">
        <f t="shared" si="2"/>
        <v>0</v>
      </c>
      <c r="I25" s="24"/>
      <c r="J25" s="53">
        <f t="shared" si="1"/>
        <v>0</v>
      </c>
      <c r="K25" s="24"/>
    </row>
    <row r="26" spans="1:11" ht="50.1" customHeight="1" thickBot="1">
      <c r="A26" s="25">
        <v>19</v>
      </c>
      <c r="B26" s="20" t="s">
        <v>44</v>
      </c>
      <c r="C26" s="41"/>
      <c r="D26" s="33">
        <v>194</v>
      </c>
      <c r="E26" s="7"/>
      <c r="F26" s="23" t="s">
        <v>41</v>
      </c>
      <c r="G26" s="52">
        <f t="shared" si="0"/>
        <v>0</v>
      </c>
      <c r="H26" s="53">
        <f t="shared" si="2"/>
        <v>0</v>
      </c>
      <c r="I26" s="24"/>
      <c r="J26" s="53">
        <f t="shared" si="1"/>
        <v>0</v>
      </c>
      <c r="K26" s="24"/>
    </row>
    <row r="27" spans="1:11" ht="50.1" customHeight="1" thickBot="1">
      <c r="A27" s="25">
        <v>20</v>
      </c>
      <c r="B27" s="20" t="s">
        <v>45</v>
      </c>
      <c r="C27" s="41"/>
      <c r="D27" s="33">
        <v>206</v>
      </c>
      <c r="E27" s="7"/>
      <c r="F27" s="23" t="s">
        <v>41</v>
      </c>
      <c r="G27" s="52">
        <f t="shared" si="0"/>
        <v>0</v>
      </c>
      <c r="H27" s="53">
        <f t="shared" si="2"/>
        <v>0</v>
      </c>
      <c r="I27" s="24"/>
      <c r="J27" s="53">
        <f t="shared" si="1"/>
        <v>0</v>
      </c>
      <c r="K27" s="24"/>
    </row>
    <row r="28" spans="1:11" ht="50.1" customHeight="1" thickBot="1">
      <c r="A28" s="25">
        <v>21</v>
      </c>
      <c r="B28" s="20" t="s">
        <v>14</v>
      </c>
      <c r="C28" s="41"/>
      <c r="D28" s="33">
        <v>82</v>
      </c>
      <c r="E28" s="7"/>
      <c r="F28" s="23" t="s">
        <v>41</v>
      </c>
      <c r="G28" s="52">
        <f t="shared" si="0"/>
        <v>0</v>
      </c>
      <c r="H28" s="53">
        <f t="shared" si="2"/>
        <v>0</v>
      </c>
      <c r="I28" s="24"/>
      <c r="J28" s="53">
        <f t="shared" si="1"/>
        <v>0</v>
      </c>
      <c r="K28" s="24"/>
    </row>
    <row r="29" spans="1:11" ht="50.1" customHeight="1" thickBot="1">
      <c r="A29" s="25">
        <v>22</v>
      </c>
      <c r="B29" s="20" t="s">
        <v>46</v>
      </c>
      <c r="C29" s="41"/>
      <c r="D29" s="33">
        <v>72</v>
      </c>
      <c r="E29" s="7"/>
      <c r="F29" s="23" t="s">
        <v>41</v>
      </c>
      <c r="G29" s="52">
        <f t="shared" si="0"/>
        <v>0</v>
      </c>
      <c r="H29" s="53">
        <f t="shared" si="2"/>
        <v>0</v>
      </c>
      <c r="I29" s="24"/>
      <c r="J29" s="53">
        <f t="shared" si="1"/>
        <v>0</v>
      </c>
      <c r="K29" s="24"/>
    </row>
    <row r="30" spans="1:11" ht="50.1" customHeight="1" thickBot="1">
      <c r="A30" s="25">
        <v>23</v>
      </c>
      <c r="B30" s="42" t="s">
        <v>21</v>
      </c>
      <c r="C30" s="43"/>
      <c r="D30" s="31">
        <v>7</v>
      </c>
      <c r="E30" s="7"/>
      <c r="F30" s="23" t="s">
        <v>41</v>
      </c>
      <c r="G30" s="52">
        <f t="shared" si="0"/>
        <v>0</v>
      </c>
      <c r="H30" s="53">
        <f t="shared" si="2"/>
        <v>0</v>
      </c>
      <c r="I30" s="24"/>
      <c r="J30" s="53">
        <f t="shared" si="1"/>
        <v>0</v>
      </c>
      <c r="K30" s="24"/>
    </row>
    <row r="31" spans="1:11" ht="50.1" customHeight="1" thickBot="1">
      <c r="A31" s="25">
        <v>24</v>
      </c>
      <c r="B31" s="20" t="s">
        <v>5</v>
      </c>
      <c r="C31" s="41"/>
      <c r="D31" s="33">
        <v>68</v>
      </c>
      <c r="E31" s="7"/>
      <c r="F31" s="23" t="s">
        <v>41</v>
      </c>
      <c r="G31" s="52">
        <f t="shared" si="0"/>
        <v>0</v>
      </c>
      <c r="H31" s="53">
        <f t="shared" si="2"/>
        <v>0</v>
      </c>
      <c r="I31" s="24"/>
      <c r="J31" s="53">
        <f t="shared" si="1"/>
        <v>0</v>
      </c>
      <c r="K31" s="24"/>
    </row>
    <row r="32" spans="1:11" ht="50.1" customHeight="1" thickBot="1">
      <c r="A32" s="25">
        <v>25</v>
      </c>
      <c r="B32" s="29" t="s">
        <v>16</v>
      </c>
      <c r="C32" s="44"/>
      <c r="D32" s="27">
        <v>6</v>
      </c>
      <c r="E32" s="7"/>
      <c r="F32" s="23" t="s">
        <v>41</v>
      </c>
      <c r="G32" s="52">
        <f t="shared" si="0"/>
        <v>0</v>
      </c>
      <c r="H32" s="53">
        <f t="shared" si="2"/>
        <v>0</v>
      </c>
      <c r="I32" s="24"/>
      <c r="J32" s="53">
        <f t="shared" si="1"/>
        <v>0</v>
      </c>
      <c r="K32" s="24"/>
    </row>
    <row r="33" spans="1:11" ht="50.1" customHeight="1" thickBot="1">
      <c r="A33" s="25">
        <v>26</v>
      </c>
      <c r="B33" s="20" t="s">
        <v>47</v>
      </c>
      <c r="C33" s="41"/>
      <c r="D33" s="27">
        <v>180</v>
      </c>
      <c r="E33" s="7"/>
      <c r="F33" s="23" t="s">
        <v>41</v>
      </c>
      <c r="G33" s="52">
        <f t="shared" si="0"/>
        <v>0</v>
      </c>
      <c r="H33" s="53">
        <f t="shared" si="2"/>
        <v>0</v>
      </c>
      <c r="I33" s="24"/>
      <c r="J33" s="53">
        <f t="shared" si="1"/>
        <v>0</v>
      </c>
      <c r="K33" s="24"/>
    </row>
    <row r="34" spans="1:11" ht="64.5" customHeight="1" thickBot="1">
      <c r="A34" s="25">
        <v>27</v>
      </c>
      <c r="B34" s="20" t="s">
        <v>48</v>
      </c>
      <c r="C34" s="28"/>
      <c r="D34" s="27">
        <v>146</v>
      </c>
      <c r="E34" s="7"/>
      <c r="F34" s="7"/>
      <c r="G34" s="7"/>
      <c r="H34" s="62" t="s">
        <v>2</v>
      </c>
      <c r="I34" s="62"/>
      <c r="J34" s="56">
        <f>SUM(J8:J33)</f>
        <v>0</v>
      </c>
    </row>
    <row r="35" spans="1:11" ht="50.1" customHeight="1" thickBot="1">
      <c r="A35" s="25">
        <v>28</v>
      </c>
      <c r="B35" s="29" t="s">
        <v>8</v>
      </c>
      <c r="C35" s="45"/>
      <c r="D35" s="27">
        <v>7</v>
      </c>
      <c r="E35" s="7"/>
      <c r="J35" s="57"/>
    </row>
    <row r="36" spans="1:11" ht="50.1" customHeight="1" thickBot="1">
      <c r="A36" s="25">
        <v>29</v>
      </c>
      <c r="B36" s="29" t="s">
        <v>7</v>
      </c>
      <c r="C36" s="40"/>
      <c r="D36" s="27">
        <v>6</v>
      </c>
      <c r="E36" s="7"/>
    </row>
    <row r="37" spans="1:11" ht="50.1" customHeight="1" thickBot="1">
      <c r="A37" s="25">
        <v>30</v>
      </c>
      <c r="B37" s="29" t="s">
        <v>19</v>
      </c>
      <c r="C37" s="40"/>
      <c r="D37" s="27">
        <v>134</v>
      </c>
      <c r="E37" s="7"/>
      <c r="G37" s="58" t="s">
        <v>60</v>
      </c>
    </row>
    <row r="38" spans="1:11" ht="50.1" customHeight="1" thickBot="1">
      <c r="A38" s="25">
        <v>31</v>
      </c>
      <c r="B38" s="29" t="s">
        <v>22</v>
      </c>
      <c r="C38" s="40"/>
      <c r="D38" s="27">
        <v>45</v>
      </c>
      <c r="E38" s="7"/>
      <c r="G38" s="58" t="s">
        <v>61</v>
      </c>
    </row>
    <row r="39" spans="1:11" ht="50.1" customHeight="1" thickBot="1">
      <c r="A39" s="25">
        <v>32</v>
      </c>
      <c r="B39" s="29" t="s">
        <v>15</v>
      </c>
      <c r="C39" s="40"/>
      <c r="D39" s="27">
        <v>0</v>
      </c>
      <c r="E39" s="7"/>
    </row>
    <row r="40" spans="1:11" ht="50.1" customHeight="1" thickBot="1">
      <c r="A40" s="25">
        <v>33</v>
      </c>
      <c r="B40" s="47" t="s">
        <v>6</v>
      </c>
      <c r="C40" s="48"/>
      <c r="D40" s="22">
        <v>0</v>
      </c>
      <c r="E40" s="7"/>
    </row>
    <row r="41" spans="1:11" ht="47.1" customHeight="1">
      <c r="A41" s="54" t="s">
        <v>41</v>
      </c>
      <c r="B41" s="7"/>
      <c r="C41" s="7"/>
      <c r="D41" s="7"/>
      <c r="E41" s="7"/>
    </row>
    <row r="42" spans="1:11" ht="38.25" customHeight="1">
      <c r="A42" s="54" t="s">
        <v>41</v>
      </c>
      <c r="B42" s="7"/>
      <c r="C42" s="7"/>
      <c r="D42" s="7">
        <v>0</v>
      </c>
    </row>
    <row r="44" spans="1:11">
      <c r="B44" s="49" t="s">
        <v>20</v>
      </c>
      <c r="C44" s="49"/>
    </row>
    <row r="45" spans="1:11">
      <c r="B45" s="50"/>
      <c r="C45" s="50"/>
    </row>
    <row r="46" spans="1:11">
      <c r="B46" s="50"/>
      <c r="C46" s="50"/>
    </row>
    <row r="47" spans="1:11">
      <c r="B47" s="50"/>
      <c r="C47" s="50"/>
    </row>
    <row r="48" spans="1:11">
      <c r="B48" s="50"/>
      <c r="C48" s="50"/>
    </row>
    <row r="49" spans="2:3">
      <c r="B49" s="50"/>
      <c r="C49" s="50"/>
    </row>
    <row r="50" spans="2:3">
      <c r="B50" s="50"/>
      <c r="C50" s="50"/>
    </row>
    <row r="51" spans="2:3">
      <c r="B51" s="50"/>
      <c r="C51" s="50"/>
    </row>
    <row r="52" spans="2:3">
      <c r="B52" s="50"/>
      <c r="C52" s="50"/>
    </row>
    <row r="53" spans="2:3">
      <c r="B53" s="51"/>
      <c r="C53" s="51"/>
    </row>
  </sheetData>
  <sheetProtection formatCells="0" formatColumns="0" formatRows="0"/>
  <protectedRanges>
    <protectedRange password="CC3D" sqref="H8:H33" name="טווח1"/>
  </protectedRanges>
  <mergeCells count="2">
    <mergeCell ref="F1:K1"/>
    <mergeCell ref="H34:I34"/>
  </mergeCells>
  <dataValidations xWindow="713" yWindow="683" count="1">
    <dataValidation type="list" showInputMessage="1" showErrorMessage="1" errorTitle="יש לבחור רק מתוך הרשימה" promptTitle="בחרו את מס' המגש הרצוי" prompt="בחרו את מס' המגש הרצוי" sqref="F8:F33">
      <formula1>$A$8:$A$42</formula1>
    </dataValidation>
  </dataValidations>
  <pageMargins left="0.70866141732283472" right="0.70866141732283472" top="0.74803149606299213" bottom="0.74803149606299213" header="0.31496062992125984" footer="0.31496062992125984"/>
  <pageSetup paperSize="9" scale="84" orientation="portrait" r:id="rId1"/>
  <colBreaks count="1" manualBreakCount="1">
    <brk id="5" max="52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rightToLeft="1" workbookViewId="0"/>
  </sheetViews>
  <sheetFormatPr defaultRowHeight="14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rightToLeft="1" workbookViewId="0"/>
  </sheetViews>
  <sheetFormatPr defaultRowHeight="14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K53"/>
  <sheetViews>
    <sheetView showGridLines="0" rightToLeft="1" zoomScale="75" zoomScaleNormal="75" workbookViewId="0">
      <selection activeCell="K19" sqref="K19"/>
    </sheetView>
  </sheetViews>
  <sheetFormatPr defaultColWidth="8.625" defaultRowHeight="14.25"/>
  <cols>
    <col min="1" max="1" width="9.875" style="1" customWidth="1"/>
    <col min="2" max="2" width="36.375" style="1" customWidth="1"/>
    <col min="3" max="3" width="13.75" style="1" customWidth="1"/>
    <col min="4" max="4" width="17.375" style="1" customWidth="1"/>
    <col min="5" max="5" width="8.625" style="1"/>
    <col min="6" max="6" width="10.75" style="1" customWidth="1"/>
    <col min="7" max="7" width="29.75" style="1" customWidth="1"/>
    <col min="8" max="8" width="9" style="1" customWidth="1"/>
    <col min="9" max="10" width="8.625" style="1"/>
    <col min="11" max="11" width="28.375" style="1" customWidth="1"/>
    <col min="12" max="16384" width="8.625" style="1"/>
  </cols>
  <sheetData>
    <row r="1" spans="1:11" ht="20.25">
      <c r="F1" s="59" t="s">
        <v>42</v>
      </c>
      <c r="G1" s="60"/>
      <c r="H1" s="60"/>
      <c r="I1" s="60"/>
      <c r="J1" s="60"/>
      <c r="K1" s="61"/>
    </row>
    <row r="2" spans="1:11" ht="23.25">
      <c r="B2" s="2" t="s">
        <v>33</v>
      </c>
      <c r="C2" s="3"/>
      <c r="D2" s="1" t="s">
        <v>9</v>
      </c>
      <c r="F2" s="4"/>
      <c r="G2" s="5" t="s">
        <v>28</v>
      </c>
      <c r="H2" s="5" t="s">
        <v>29</v>
      </c>
      <c r="I2" s="5"/>
      <c r="J2" s="5"/>
      <c r="K2" s="6"/>
    </row>
    <row r="3" spans="1:11">
      <c r="A3" s="7"/>
      <c r="D3" s="1" t="s">
        <v>10</v>
      </c>
      <c r="F3" s="8"/>
      <c r="G3" s="9" t="s">
        <v>26</v>
      </c>
      <c r="H3" s="5" t="s">
        <v>24</v>
      </c>
      <c r="I3" s="9" t="s">
        <v>27</v>
      </c>
      <c r="J3" s="9" t="s">
        <v>29</v>
      </c>
      <c r="K3" s="6"/>
    </row>
    <row r="4" spans="1:11">
      <c r="A4" s="7"/>
      <c r="E4" s="7"/>
      <c r="F4" s="8"/>
      <c r="G4" s="5" t="s">
        <v>30</v>
      </c>
      <c r="H4" s="5" t="s">
        <v>24</v>
      </c>
      <c r="I4" s="5"/>
      <c r="J4" s="10"/>
      <c r="K4" s="6"/>
    </row>
    <row r="5" spans="1:11">
      <c r="A5" s="7"/>
      <c r="E5" s="7"/>
      <c r="F5" s="8"/>
      <c r="G5" s="9" t="s">
        <v>23</v>
      </c>
      <c r="H5" s="10"/>
      <c r="I5" s="9" t="s">
        <v>25</v>
      </c>
      <c r="J5" s="5"/>
      <c r="K5" s="6"/>
    </row>
    <row r="6" spans="1:11">
      <c r="A6" s="7"/>
      <c r="E6" s="7"/>
      <c r="F6" s="11"/>
      <c r="G6" s="12"/>
      <c r="H6" s="13"/>
      <c r="I6" s="12"/>
      <c r="J6" s="14"/>
      <c r="K6" s="15"/>
    </row>
    <row r="7" spans="1:11" ht="20.25">
      <c r="A7" s="16" t="s">
        <v>34</v>
      </c>
      <c r="B7" s="17" t="s">
        <v>0</v>
      </c>
      <c r="C7" s="17" t="s">
        <v>37</v>
      </c>
      <c r="D7" s="17" t="s">
        <v>32</v>
      </c>
      <c r="E7" s="7"/>
      <c r="F7" s="18" t="s">
        <v>35</v>
      </c>
      <c r="G7" s="18" t="s">
        <v>0</v>
      </c>
      <c r="H7" s="18" t="s">
        <v>31</v>
      </c>
      <c r="I7" s="18" t="s">
        <v>1</v>
      </c>
      <c r="J7" s="18" t="s">
        <v>2</v>
      </c>
      <c r="K7" s="18" t="s">
        <v>3</v>
      </c>
    </row>
    <row r="8" spans="1:11" ht="73.5" customHeight="1" thickBot="1">
      <c r="A8" s="19">
        <v>1</v>
      </c>
      <c r="B8" s="20" t="s">
        <v>49</v>
      </c>
      <c r="C8" s="21"/>
      <c r="D8" s="22">
        <v>180</v>
      </c>
      <c r="E8" s="7"/>
      <c r="F8" s="23">
        <v>1</v>
      </c>
      <c r="G8" s="52" t="str">
        <f>VLOOKUP(F8,$A$8:$D$42,2)</f>
        <v>מיני לחמניות מלחם מחמצתבמילוי לאבנה וחצילים, מוס טונה וירקות גינה , גבינת עיזים עם אנטי פסטי -  20 יחידות</v>
      </c>
      <c r="H8" s="53">
        <f>VLOOKUP(F8,$A$8:$D$41,4)</f>
        <v>180</v>
      </c>
      <c r="I8" s="24">
        <v>10</v>
      </c>
      <c r="J8" s="53">
        <f>H8*I8</f>
        <v>1800</v>
      </c>
      <c r="K8" s="24"/>
    </row>
    <row r="9" spans="1:11" ht="56.45" customHeight="1" thickBot="1">
      <c r="A9" s="25">
        <v>2</v>
      </c>
      <c r="B9" s="20" t="s">
        <v>50</v>
      </c>
      <c r="C9" s="26"/>
      <c r="D9" s="27">
        <v>196</v>
      </c>
      <c r="E9" s="7"/>
      <c r="F9" s="23">
        <v>4</v>
      </c>
      <c r="G9" s="52" t="str">
        <f t="shared" ref="G9:G17" si="0">VLOOKUP(F9,$A$8:$D$42,2)</f>
        <v>ראפ טורטיה  - גוקמולה וסלסת עגבניות מוגש עם עלי ביבי, גבינת שמנת עם זוקיני אפוי ופלפלים צבעוניים בניחוח בלסמי - 24 יחידות</v>
      </c>
      <c r="H9" s="53">
        <f t="shared" ref="H9:H17" si="1">VLOOKUP(F9,$A$8:$D$41,4)</f>
        <v>151</v>
      </c>
      <c r="I9" s="24">
        <v>12</v>
      </c>
      <c r="J9" s="53">
        <f t="shared" ref="J9:J17" si="2">H9*I9</f>
        <v>1812</v>
      </c>
      <c r="K9" s="24"/>
    </row>
    <row r="10" spans="1:11" ht="50.1" customHeight="1" thickBot="1">
      <c r="A10" s="25">
        <v>3</v>
      </c>
      <c r="B10" s="20" t="s">
        <v>36</v>
      </c>
      <c r="C10" s="26"/>
      <c r="D10" s="27">
        <v>68</v>
      </c>
      <c r="E10" s="7"/>
      <c r="F10" s="23">
        <v>6</v>
      </c>
      <c r="G10" s="52" t="str">
        <f t="shared" si="0"/>
        <v>מיני ירקות צבעוניים  עם ויניגרט, יוגורט וגבניה מלוחה ל-20 סועדים</v>
      </c>
      <c r="H10" s="53">
        <f t="shared" si="1"/>
        <v>116</v>
      </c>
      <c r="I10" s="24">
        <v>5</v>
      </c>
      <c r="J10" s="53">
        <f t="shared" si="2"/>
        <v>580</v>
      </c>
      <c r="K10" s="24"/>
    </row>
    <row r="11" spans="1:11" ht="57.75" thickBot="1">
      <c r="A11" s="25">
        <v>4</v>
      </c>
      <c r="B11" s="20" t="s">
        <v>51</v>
      </c>
      <c r="C11" s="28"/>
      <c r="D11" s="27">
        <v>151</v>
      </c>
      <c r="E11" s="7"/>
      <c r="F11" s="23">
        <v>27</v>
      </c>
      <c r="G11" s="52" t="str">
        <f t="shared" si="0"/>
        <v>פטיפורים מגוונים, עוגיות (טארט טופי ואגוזים, בראוניז, שקדים מסוכרים,  עוגיות תמרים, פטיפור שוקולד ובן, פטיפור פיסטוק ועוד... ל 800 גר'</v>
      </c>
      <c r="H11" s="53">
        <f t="shared" si="1"/>
        <v>146</v>
      </c>
      <c r="I11" s="24">
        <v>7</v>
      </c>
      <c r="J11" s="53">
        <f t="shared" si="2"/>
        <v>1022</v>
      </c>
      <c r="K11" s="55" t="s">
        <v>56</v>
      </c>
    </row>
    <row r="12" spans="1:11" ht="50.45" customHeight="1" thickBot="1">
      <c r="A12" s="25">
        <v>5</v>
      </c>
      <c r="B12" s="29" t="s">
        <v>12</v>
      </c>
      <c r="C12" s="30"/>
      <c r="D12" s="31">
        <v>31</v>
      </c>
      <c r="E12" s="7"/>
      <c r="F12" s="23">
        <v>24</v>
      </c>
      <c r="G12" s="52" t="str">
        <f t="shared" si="0"/>
        <v>עוגות בחושות (פצפוצי שוקולד, אגוזים ודבש)</v>
      </c>
      <c r="H12" s="53">
        <f t="shared" si="1"/>
        <v>68</v>
      </c>
      <c r="I12" s="24">
        <v>6</v>
      </c>
      <c r="J12" s="53">
        <f t="shared" si="2"/>
        <v>408</v>
      </c>
      <c r="K12" s="24" t="s">
        <v>57</v>
      </c>
    </row>
    <row r="13" spans="1:11" ht="50.1" customHeight="1" thickBot="1">
      <c r="A13" s="25">
        <v>6</v>
      </c>
      <c r="B13" s="20" t="s">
        <v>38</v>
      </c>
      <c r="C13" s="32"/>
      <c r="D13" s="33">
        <v>116</v>
      </c>
      <c r="E13" s="7"/>
      <c r="F13" s="23">
        <v>33</v>
      </c>
      <c r="G13" s="52" t="str">
        <f t="shared" si="0"/>
        <v>שתיה חם/קר</v>
      </c>
      <c r="H13" s="53">
        <f t="shared" si="1"/>
        <v>1755</v>
      </c>
      <c r="I13" s="24">
        <v>1</v>
      </c>
      <c r="J13" s="53">
        <f t="shared" si="2"/>
        <v>1755</v>
      </c>
      <c r="K13" s="55" t="s">
        <v>58</v>
      </c>
    </row>
    <row r="14" spans="1:11" ht="50.1" customHeight="1" thickBot="1">
      <c r="A14" s="25">
        <v>7</v>
      </c>
      <c r="B14" s="34" t="s">
        <v>54</v>
      </c>
      <c r="C14" s="35"/>
      <c r="D14" s="36">
        <v>96</v>
      </c>
      <c r="E14" s="7"/>
      <c r="F14" s="23">
        <v>32</v>
      </c>
      <c r="G14" s="52" t="str">
        <f t="shared" si="0"/>
        <v>שירות / איסוף - משלוח בשישי</v>
      </c>
      <c r="H14" s="53">
        <f t="shared" si="1"/>
        <v>960</v>
      </c>
      <c r="I14" s="24">
        <v>1</v>
      </c>
      <c r="J14" s="53">
        <f t="shared" si="2"/>
        <v>960</v>
      </c>
      <c r="K14" s="24" t="s">
        <v>59</v>
      </c>
    </row>
    <row r="15" spans="1:11" ht="50.1" customHeight="1" thickBot="1">
      <c r="A15" s="25">
        <v>8</v>
      </c>
      <c r="B15" s="37" t="s">
        <v>52</v>
      </c>
      <c r="C15" s="30"/>
      <c r="D15" s="31">
        <v>92</v>
      </c>
      <c r="E15" s="7"/>
      <c r="F15" s="23">
        <v>31</v>
      </c>
      <c r="G15" s="52" t="str">
        <f t="shared" si="0"/>
        <v>הובלה לפי מרחק ממודיעין</v>
      </c>
      <c r="H15" s="53">
        <f t="shared" si="1"/>
        <v>320</v>
      </c>
      <c r="I15" s="24">
        <v>1</v>
      </c>
      <c r="J15" s="53">
        <f t="shared" si="2"/>
        <v>320</v>
      </c>
      <c r="K15" s="24"/>
    </row>
    <row r="16" spans="1:11" ht="47.1" customHeight="1">
      <c r="A16" s="38">
        <v>9</v>
      </c>
      <c r="B16" s="20" t="s">
        <v>4</v>
      </c>
      <c r="C16" s="28"/>
      <c r="D16" s="27">
        <v>12</v>
      </c>
      <c r="E16" s="7"/>
      <c r="F16" s="23" t="s">
        <v>41</v>
      </c>
      <c r="G16" s="52">
        <f t="shared" si="0"/>
        <v>0</v>
      </c>
      <c r="H16" s="53">
        <f t="shared" si="1"/>
        <v>0</v>
      </c>
      <c r="I16" s="24"/>
      <c r="J16" s="53"/>
      <c r="K16" s="24"/>
    </row>
    <row r="17" spans="1:11" ht="50.1" customHeight="1" thickBot="1">
      <c r="A17" s="39">
        <v>10</v>
      </c>
      <c r="B17" s="20" t="s">
        <v>13</v>
      </c>
      <c r="C17" s="32"/>
      <c r="D17" s="33">
        <v>159</v>
      </c>
      <c r="E17" s="7"/>
      <c r="F17" s="23" t="s">
        <v>41</v>
      </c>
      <c r="G17" s="52">
        <f t="shared" si="0"/>
        <v>0</v>
      </c>
      <c r="H17" s="53">
        <f t="shared" si="1"/>
        <v>0</v>
      </c>
      <c r="I17" s="24"/>
      <c r="J17" s="53">
        <f t="shared" si="2"/>
        <v>0</v>
      </c>
      <c r="K17" s="24"/>
    </row>
    <row r="18" spans="1:11" ht="50.1" customHeight="1" thickBot="1">
      <c r="A18" s="25">
        <v>11</v>
      </c>
      <c r="B18" s="29" t="s">
        <v>17</v>
      </c>
      <c r="C18" s="32"/>
      <c r="D18" s="33">
        <v>158</v>
      </c>
      <c r="E18" s="7"/>
      <c r="F18" s="7"/>
      <c r="G18" s="7"/>
      <c r="H18" s="62" t="s">
        <v>2</v>
      </c>
      <c r="I18" s="62"/>
      <c r="J18" s="56">
        <f>SUM(J8:J17)</f>
        <v>8657</v>
      </c>
    </row>
    <row r="19" spans="1:11" ht="50.1" customHeight="1" thickBot="1">
      <c r="A19" s="25">
        <v>12</v>
      </c>
      <c r="B19" s="29" t="s">
        <v>18</v>
      </c>
      <c r="C19" s="40"/>
      <c r="D19" s="27">
        <v>179</v>
      </c>
      <c r="E19" s="7"/>
    </row>
    <row r="20" spans="1:11" ht="50.1" customHeight="1" thickBot="1">
      <c r="A20" s="25">
        <v>13</v>
      </c>
      <c r="B20" s="20" t="s">
        <v>55</v>
      </c>
      <c r="C20" s="41"/>
      <c r="D20" s="33">
        <v>186</v>
      </c>
      <c r="E20" s="7"/>
    </row>
    <row r="21" spans="1:11" ht="50.1" customHeight="1" thickBot="1">
      <c r="A21" s="25">
        <v>14</v>
      </c>
      <c r="B21" s="29" t="s">
        <v>39</v>
      </c>
      <c r="C21" s="40"/>
      <c r="D21" s="27">
        <v>134</v>
      </c>
      <c r="E21" s="7"/>
    </row>
    <row r="22" spans="1:11" ht="50.1" customHeight="1" thickBot="1">
      <c r="A22" s="25">
        <v>15</v>
      </c>
      <c r="B22" s="42" t="s">
        <v>53</v>
      </c>
      <c r="C22" s="30"/>
      <c r="D22" s="31">
        <v>132</v>
      </c>
      <c r="E22" s="7"/>
    </row>
    <row r="23" spans="1:11" ht="50.1" customHeight="1" thickBot="1">
      <c r="A23" s="25">
        <v>16</v>
      </c>
      <c r="B23" s="20" t="s">
        <v>40</v>
      </c>
      <c r="C23" s="41"/>
      <c r="D23" s="33">
        <v>164</v>
      </c>
      <c r="E23" s="7"/>
    </row>
    <row r="24" spans="1:11" ht="50.1" customHeight="1" thickBot="1">
      <c r="A24" s="25">
        <v>17</v>
      </c>
      <c r="B24" s="20" t="s">
        <v>11</v>
      </c>
      <c r="C24" s="41"/>
      <c r="D24" s="33">
        <v>28</v>
      </c>
      <c r="E24" s="7"/>
    </row>
    <row r="25" spans="1:11" ht="50.1" customHeight="1" thickBot="1">
      <c r="A25" s="25">
        <v>18</v>
      </c>
      <c r="B25" s="20" t="s">
        <v>43</v>
      </c>
      <c r="C25" s="41"/>
      <c r="D25" s="33">
        <v>136</v>
      </c>
      <c r="E25" s="7"/>
    </row>
    <row r="26" spans="1:11" ht="50.1" customHeight="1" thickBot="1">
      <c r="A26" s="25">
        <v>19</v>
      </c>
      <c r="B26" s="20" t="s">
        <v>44</v>
      </c>
      <c r="C26" s="41"/>
      <c r="D26" s="33">
        <v>194</v>
      </c>
      <c r="E26" s="7"/>
    </row>
    <row r="27" spans="1:11" ht="50.1" customHeight="1" thickBot="1">
      <c r="A27" s="25">
        <v>20</v>
      </c>
      <c r="B27" s="20" t="s">
        <v>45</v>
      </c>
      <c r="C27" s="41"/>
      <c r="D27" s="33">
        <v>206</v>
      </c>
      <c r="E27" s="7"/>
    </row>
    <row r="28" spans="1:11" ht="50.1" customHeight="1" thickBot="1">
      <c r="A28" s="25">
        <v>21</v>
      </c>
      <c r="B28" s="20" t="s">
        <v>14</v>
      </c>
      <c r="C28" s="41"/>
      <c r="D28" s="33">
        <v>82</v>
      </c>
      <c r="E28" s="7"/>
    </row>
    <row r="29" spans="1:11" ht="50.1" customHeight="1" thickBot="1">
      <c r="A29" s="25">
        <v>22</v>
      </c>
      <c r="B29" s="20" t="s">
        <v>46</v>
      </c>
      <c r="C29" s="41"/>
      <c r="D29" s="33">
        <v>72</v>
      </c>
      <c r="E29" s="7"/>
    </row>
    <row r="30" spans="1:11" ht="50.1" customHeight="1" thickBot="1">
      <c r="A30" s="25">
        <v>23</v>
      </c>
      <c r="B30" s="42" t="s">
        <v>21</v>
      </c>
      <c r="C30" s="43"/>
      <c r="D30" s="31">
        <v>7</v>
      </c>
      <c r="E30" s="7"/>
    </row>
    <row r="31" spans="1:11" ht="50.1" customHeight="1" thickBot="1">
      <c r="A31" s="25">
        <v>24</v>
      </c>
      <c r="B31" s="20" t="s">
        <v>5</v>
      </c>
      <c r="C31" s="41"/>
      <c r="D31" s="33">
        <v>68</v>
      </c>
      <c r="E31" s="7"/>
    </row>
    <row r="32" spans="1:11" ht="50.1" customHeight="1" thickBot="1">
      <c r="A32" s="25">
        <v>25</v>
      </c>
      <c r="B32" s="29" t="s">
        <v>16</v>
      </c>
      <c r="C32" s="44"/>
      <c r="D32" s="27">
        <v>6</v>
      </c>
      <c r="E32" s="7"/>
    </row>
    <row r="33" spans="1:5" ht="50.1" customHeight="1" thickBot="1">
      <c r="A33" s="25">
        <v>26</v>
      </c>
      <c r="B33" s="20" t="s">
        <v>47</v>
      </c>
      <c r="C33" s="41"/>
      <c r="D33" s="33">
        <v>180</v>
      </c>
      <c r="E33" s="7"/>
    </row>
    <row r="34" spans="1:5" ht="64.5" customHeight="1" thickBot="1">
      <c r="A34" s="25">
        <v>27</v>
      </c>
      <c r="B34" s="20" t="s">
        <v>48</v>
      </c>
      <c r="C34" s="43"/>
      <c r="D34" s="31">
        <v>146</v>
      </c>
      <c r="E34" s="7"/>
    </row>
    <row r="35" spans="1:5" ht="50.1" customHeight="1" thickBot="1">
      <c r="A35" s="25">
        <v>28</v>
      </c>
      <c r="B35" s="29" t="s">
        <v>8</v>
      </c>
      <c r="C35" s="45"/>
      <c r="D35" s="46">
        <v>7</v>
      </c>
      <c r="E35" s="7"/>
    </row>
    <row r="36" spans="1:5" ht="50.1" customHeight="1" thickBot="1">
      <c r="A36" s="25">
        <v>29</v>
      </c>
      <c r="B36" s="29" t="s">
        <v>7</v>
      </c>
      <c r="C36" s="40"/>
      <c r="D36" s="27">
        <v>6</v>
      </c>
      <c r="E36" s="7"/>
    </row>
    <row r="37" spans="1:5" ht="50.1" customHeight="1" thickBot="1">
      <c r="A37" s="25">
        <v>30</v>
      </c>
      <c r="B37" s="29" t="s">
        <v>19</v>
      </c>
      <c r="C37" s="40"/>
      <c r="D37" s="27">
        <v>134</v>
      </c>
      <c r="E37" s="7"/>
    </row>
    <row r="38" spans="1:5" ht="50.1" customHeight="1" thickBot="1">
      <c r="A38" s="25">
        <v>31</v>
      </c>
      <c r="B38" s="29" t="s">
        <v>22</v>
      </c>
      <c r="C38" s="40"/>
      <c r="D38" s="27">
        <v>320</v>
      </c>
      <c r="E38" s="7"/>
    </row>
    <row r="39" spans="1:5" ht="50.1" customHeight="1" thickBot="1">
      <c r="A39" s="25">
        <v>32</v>
      </c>
      <c r="B39" s="29" t="s">
        <v>15</v>
      </c>
      <c r="C39" s="40"/>
      <c r="D39" s="27">
        <v>960</v>
      </c>
      <c r="E39" s="7"/>
    </row>
    <row r="40" spans="1:5" ht="50.1" customHeight="1" thickBot="1">
      <c r="A40" s="25">
        <v>33</v>
      </c>
      <c r="B40" s="47" t="s">
        <v>6</v>
      </c>
      <c r="C40" s="48"/>
      <c r="D40" s="22">
        <v>1755</v>
      </c>
      <c r="E40" s="7"/>
    </row>
    <row r="41" spans="1:5" ht="47.1" customHeight="1">
      <c r="A41" s="54" t="s">
        <v>41</v>
      </c>
      <c r="B41" s="7"/>
      <c r="C41" s="7"/>
      <c r="D41" s="7"/>
      <c r="E41" s="7"/>
    </row>
    <row r="42" spans="1:5">
      <c r="A42" s="7"/>
      <c r="B42" s="7"/>
      <c r="C42" s="7"/>
      <c r="D42" s="7"/>
    </row>
    <row r="44" spans="1:5">
      <c r="B44" s="49" t="s">
        <v>20</v>
      </c>
      <c r="C44" s="49"/>
    </row>
    <row r="45" spans="1:5">
      <c r="B45" s="50"/>
      <c r="C45" s="50"/>
    </row>
    <row r="46" spans="1:5">
      <c r="B46" s="50"/>
      <c r="C46" s="50"/>
    </row>
    <row r="47" spans="1:5">
      <c r="B47" s="50"/>
      <c r="C47" s="50"/>
    </row>
    <row r="48" spans="1:5">
      <c r="B48" s="50"/>
      <c r="C48" s="50"/>
    </row>
    <row r="49" spans="2:3">
      <c r="B49" s="50"/>
      <c r="C49" s="50"/>
    </row>
    <row r="50" spans="2:3">
      <c r="B50" s="50"/>
      <c r="C50" s="50"/>
    </row>
    <row r="51" spans="2:3">
      <c r="B51" s="50"/>
      <c r="C51" s="50"/>
    </row>
    <row r="52" spans="2:3">
      <c r="B52" s="50"/>
      <c r="C52" s="50"/>
    </row>
    <row r="53" spans="2:3">
      <c r="B53" s="51"/>
      <c r="C53" s="51"/>
    </row>
  </sheetData>
  <sheetProtection password="CC3D" sheet="1" objects="1" scenarios="1" formatCells="0" formatColumns="0" formatRows="0"/>
  <protectedRanges>
    <protectedRange password="CC3D" sqref="H8:H17" name="טווח1"/>
  </protectedRanges>
  <mergeCells count="2">
    <mergeCell ref="F1:K1"/>
    <mergeCell ref="H18:I18"/>
  </mergeCells>
  <dataValidations count="1">
    <dataValidation type="list" showInputMessage="1" showErrorMessage="1" errorTitle="יש לבחור רק מתוך הרשימה" promptTitle="בחרו את מס' המגש הרצוי" prompt="בחרו את מס' המגש הרצוי" sqref="F8:F17">
      <formula1>$A$8:$A$41</formula1>
    </dataValidation>
  </dataValidations>
  <pageMargins left="0.70866141732283472" right="0.70866141732283472" top="0.74803149606299213" bottom="0.74803149606299213" header="0.31496062992125984" footer="0.31496062992125984"/>
  <pageSetup paperSize="9" scale="84" orientation="portrait" r:id="rId1"/>
  <colBreaks count="1" manualBreakCount="1">
    <brk id="5" max="52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גליונות עבודה</vt:lpstr>
      </vt:variant>
      <vt:variant>
        <vt:i4>4</vt:i4>
      </vt:variant>
      <vt:variant>
        <vt:lpstr>טווחים בעלי שם</vt:lpstr>
      </vt:variant>
      <vt:variant>
        <vt:i4>4</vt:i4>
      </vt:variant>
    </vt:vector>
  </HeadingPairs>
  <TitlesOfParts>
    <vt:vector size="8" baseType="lpstr">
      <vt:lpstr>גיליון1</vt:lpstr>
      <vt:lpstr>גיליון2</vt:lpstr>
      <vt:lpstr>גיליון3</vt:lpstr>
      <vt:lpstr>הזמנה</vt:lpstr>
      <vt:lpstr>הזמנה!מחיריםלמגשים</vt:lpstr>
      <vt:lpstr>מחיריםלמגשים</vt:lpstr>
      <vt:lpstr>הזמנה!סוגימגשים</vt:lpstr>
      <vt:lpstr>סוגימגשים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Owner</cp:lastModifiedBy>
  <cp:lastPrinted>2019-01-10T10:03:55Z</cp:lastPrinted>
  <dcterms:created xsi:type="dcterms:W3CDTF">2013-01-20T12:14:55Z</dcterms:created>
  <dcterms:modified xsi:type="dcterms:W3CDTF">2020-01-07T08:40:12Z</dcterms:modified>
</cp:coreProperties>
</file>